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lebedeva\Desktop\Рабочий стол\На сайт\2023\"/>
    </mc:Choice>
  </mc:AlternateContent>
  <xr:revisionPtr revIDLastSave="0" documentId="13_ncr:1_{26B2AA7D-177D-498F-B646-63A1D6143DAB}" xr6:coauthVersionLast="36" xr6:coauthVersionMax="36" xr10:uidLastSave="{00000000-0000-0000-0000-000000000000}"/>
  <bookViews>
    <workbookView xWindow="0" yWindow="0" windowWidth="28800" windowHeight="11400" xr2:uid="{00000000-000D-0000-FFFF-FFFF00000000}"/>
  </bookViews>
  <sheets>
    <sheet name="П1.4 с собст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 l="1"/>
  <c r="D42" i="1"/>
  <c r="H42" i="1" l="1"/>
</calcChain>
</file>

<file path=xl/sharedStrings.xml><?xml version="1.0" encoding="utf-8"?>
<sst xmlns="http://schemas.openxmlformats.org/spreadsheetml/2006/main" count="90" uniqueCount="61">
  <si>
    <t>Баланс электрической энергии по сетям ВН, СН1, СН2 и НН   ООО " КАМАЗ-Энерго"</t>
  </si>
  <si>
    <t>№ п/п</t>
  </si>
  <si>
    <t>Показатели</t>
  </si>
  <si>
    <t xml:space="preserve">Ед. изм. </t>
  </si>
  <si>
    <t>п/п</t>
  </si>
  <si>
    <t>Всего</t>
  </si>
  <si>
    <t>ВН</t>
  </si>
  <si>
    <t>СН1</t>
  </si>
  <si>
    <t>СН2</t>
  </si>
  <si>
    <t>НН</t>
  </si>
  <si>
    <t>млн. кВт.ч</t>
  </si>
  <si>
    <t>1.1</t>
  </si>
  <si>
    <t>из смежной сети, всего</t>
  </si>
  <si>
    <t>в том числе из сети</t>
  </si>
  <si>
    <t>МСК</t>
  </si>
  <si>
    <t>1.2</t>
  </si>
  <si>
    <t>от  филиала АО "Татэнерго" НЧ ТЭЦ</t>
  </si>
  <si>
    <t>1.3</t>
  </si>
  <si>
    <t>от АО "Сетевая компания"</t>
  </si>
  <si>
    <t>1.3.1</t>
  </si>
  <si>
    <t>от НКЭС(п/с"Заводская")</t>
  </si>
  <si>
    <t>1.3.2</t>
  </si>
  <si>
    <t>от НКЭС(для ГПП"Колёсный завод")</t>
  </si>
  <si>
    <t>1.3.3</t>
  </si>
  <si>
    <t>от НЧЭС(п/с"Сидоровка"+ПС Дорожная+ПС Центр)</t>
  </si>
  <si>
    <t>1.4</t>
  </si>
  <si>
    <t xml:space="preserve">поступление эл.энергии от не сетевых организаций </t>
  </si>
  <si>
    <t>1.5</t>
  </si>
  <si>
    <t>поступление эл.энергии от сетевых организаций , всего</t>
  </si>
  <si>
    <t>2.</t>
  </si>
  <si>
    <t>Потери электроэнергии в сети</t>
  </si>
  <si>
    <t>то же в % (п.1.1/п.1.3)</t>
  </si>
  <si>
    <t>%</t>
  </si>
  <si>
    <t>3.</t>
  </si>
  <si>
    <t>Расход электроэнергии на производственные и хозяйсвенные нужды</t>
  </si>
  <si>
    <t>4.</t>
  </si>
  <si>
    <t>Полезный отпуск из сети:</t>
  </si>
  <si>
    <t>4.1</t>
  </si>
  <si>
    <t xml:space="preserve"> - на собственное потребление</t>
  </si>
  <si>
    <t>в т.ч. через сети АО "СК"</t>
  </si>
  <si>
    <t>4.2</t>
  </si>
  <si>
    <t xml:space="preserve"> - потребителям всего</t>
  </si>
  <si>
    <t>в т.ч.</t>
  </si>
  <si>
    <t>потребителям, через сети СО,присоединенной к шинам НЧ ТЭЦ филиала АО"Татэнерго"</t>
  </si>
  <si>
    <t>потребителям, через сети СО,присоединенной к эл.сетям АО"Сетевая компания"</t>
  </si>
  <si>
    <t>4.2.1.</t>
  </si>
  <si>
    <t xml:space="preserve"> - монопотребителю</t>
  </si>
  <si>
    <t>4.3</t>
  </si>
  <si>
    <t xml:space="preserve"> в сетевые организации, в т.ч.</t>
  </si>
  <si>
    <t>4.3.1.</t>
  </si>
  <si>
    <t>4.3.2.</t>
  </si>
  <si>
    <t>4.3.3.</t>
  </si>
  <si>
    <t xml:space="preserve"> -в АО "Сетевая компания" НчЭС </t>
  </si>
  <si>
    <t>в АО"Сетевая компания" НкЭС</t>
  </si>
  <si>
    <t>5.</t>
  </si>
  <si>
    <t>Трансформировано из сети ВН/СН, СН/НН</t>
  </si>
  <si>
    <t xml:space="preserve"> - ООО"Энерготранзит"</t>
  </si>
  <si>
    <t>п.19 "г" Стандартов раскрытия информации</t>
  </si>
  <si>
    <t>Отпуск эл.энергии в сеть, ВСЕГО</t>
  </si>
  <si>
    <t>Об отпуске электроэнергии в сеть и отпуске электроэнергии из сети сетевой компании по уровням напряжений, используемых для ценообразования, потребителям электрической энергии и территориальным сетевым организациям, присоединенным к сетям сетевой организации за 2023 год.</t>
  </si>
  <si>
    <t>Отчётный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</si>
</sst>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 x14ac:knownFonts="1">
    <font>
      <sz val="10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1"/>
      <name val="Times New Roman CYR"/>
      <charset val="204"/>
    </font>
    <font>
      <b/>
      <sz val="12"/>
      <name val="Times New Roman Cyr"/>
      <family val="1"/>
      <charset val="204"/>
    </font>
    <font>
      <sz val="11"/>
      <name val="Times New Roman Cyr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 Cyr"/>
      <charset val="204"/>
    </font>
    <font>
      <b/>
      <sz val="10"/>
      <name val="Times New Roman CYR"/>
      <charset val="204"/>
    </font>
    <font>
      <sz val="10"/>
      <color indexed="43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sz val="10"/>
      <color indexed="43"/>
      <name val="Arial"/>
      <family val="2"/>
      <charset val="204"/>
    </font>
    <font>
      <sz val="14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8">
    <xf numFmtId="0" fontId="0" fillId="0" borderId="0" xfId="0"/>
    <xf numFmtId="0" fontId="1" fillId="0" borderId="0" xfId="1"/>
    <xf numFmtId="0" fontId="2" fillId="0" borderId="0" xfId="1" applyFont="1"/>
    <xf numFmtId="0" fontId="5" fillId="0" borderId="0" xfId="1" applyFont="1" applyAlignment="1">
      <alignment horizontal="right"/>
    </xf>
    <xf numFmtId="0" fontId="6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14" xfId="1" applyBorder="1" applyAlignment="1">
      <alignment horizontal="left"/>
    </xf>
    <xf numFmtId="0" fontId="8" fillId="0" borderId="15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164" fontId="10" fillId="0" borderId="15" xfId="1" applyNumberFormat="1" applyFont="1" applyBorder="1" applyAlignment="1">
      <alignment horizontal="right"/>
    </xf>
    <xf numFmtId="1" fontId="10" fillId="0" borderId="15" xfId="1" applyNumberFormat="1" applyFont="1" applyBorder="1" applyAlignment="1">
      <alignment horizontal="right"/>
    </xf>
    <xf numFmtId="164" fontId="10" fillId="0" borderId="17" xfId="1" applyNumberFormat="1" applyFont="1" applyBorder="1" applyAlignment="1">
      <alignment horizontal="right"/>
    </xf>
    <xf numFmtId="164" fontId="11" fillId="0" borderId="14" xfId="1" applyNumberFormat="1" applyFont="1" applyBorder="1" applyAlignment="1">
      <alignment horizontal="right"/>
    </xf>
    <xf numFmtId="0" fontId="9" fillId="0" borderId="14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right" vertical="top" wrapText="1"/>
    </xf>
    <xf numFmtId="0" fontId="9" fillId="0" borderId="15" xfId="0" applyFont="1" applyBorder="1" applyAlignment="1">
      <alignment horizontal="right" vertical="top" wrapText="1"/>
    </xf>
    <xf numFmtId="1" fontId="9" fillId="0" borderId="15" xfId="0" applyNumberFormat="1" applyFont="1" applyBorder="1" applyAlignment="1">
      <alignment horizontal="right" vertical="top" wrapText="1"/>
    </xf>
    <xf numFmtId="164" fontId="9" fillId="0" borderId="15" xfId="0" applyNumberFormat="1" applyFont="1" applyBorder="1" applyAlignment="1">
      <alignment horizontal="right" vertical="top" wrapText="1"/>
    </xf>
    <xf numFmtId="164" fontId="9" fillId="0" borderId="17" xfId="0" applyNumberFormat="1" applyFont="1" applyBorder="1" applyAlignment="1">
      <alignment horizontal="right" vertical="top" wrapText="1"/>
    </xf>
    <xf numFmtId="0" fontId="9" fillId="0" borderId="17" xfId="0" applyFont="1" applyBorder="1" applyAlignment="1">
      <alignment horizontal="right" vertical="top" wrapText="1"/>
    </xf>
    <xf numFmtId="164" fontId="9" fillId="0" borderId="14" xfId="0" applyNumberFormat="1" applyFont="1" applyBorder="1" applyAlignment="1">
      <alignment horizontal="right" vertical="top" wrapText="1"/>
    </xf>
    <xf numFmtId="164" fontId="9" fillId="0" borderId="15" xfId="0" applyNumberFormat="1" applyFont="1" applyFill="1" applyBorder="1" applyAlignment="1">
      <alignment horizontal="right" vertical="top" wrapText="1"/>
    </xf>
    <xf numFmtId="164" fontId="8" fillId="0" borderId="14" xfId="0" applyNumberFormat="1" applyFont="1" applyBorder="1" applyAlignment="1">
      <alignment horizontal="right" vertical="top" wrapText="1"/>
    </xf>
    <xf numFmtId="0" fontId="9" fillId="2" borderId="16" xfId="0" applyFont="1" applyFill="1" applyBorder="1" applyAlignment="1">
      <alignment horizontal="left" vertical="top" wrapText="1"/>
    </xf>
    <xf numFmtId="164" fontId="9" fillId="2" borderId="15" xfId="0" applyNumberFormat="1" applyFont="1" applyFill="1" applyBorder="1" applyAlignment="1">
      <alignment horizontal="right" vertical="top" wrapText="1"/>
    </xf>
    <xf numFmtId="0" fontId="1" fillId="0" borderId="0" xfId="1" applyFill="1"/>
    <xf numFmtId="0" fontId="9" fillId="0" borderId="16" xfId="0" applyFont="1" applyBorder="1" applyAlignment="1">
      <alignment horizontal="center" vertical="top" wrapText="1"/>
    </xf>
    <xf numFmtId="2" fontId="9" fillId="0" borderId="15" xfId="0" applyNumberFormat="1" applyFont="1" applyBorder="1" applyAlignment="1">
      <alignment horizontal="right" vertical="top" wrapText="1"/>
    </xf>
    <xf numFmtId="2" fontId="9" fillId="0" borderId="17" xfId="0" applyNumberFormat="1" applyFont="1" applyBorder="1" applyAlignment="1">
      <alignment horizontal="right" vertical="top" wrapText="1"/>
    </xf>
    <xf numFmtId="2" fontId="8" fillId="0" borderId="14" xfId="0" applyNumberFormat="1" applyFont="1" applyBorder="1" applyAlignment="1">
      <alignment horizontal="right" vertical="top" wrapText="1"/>
    </xf>
    <xf numFmtId="0" fontId="9" fillId="3" borderId="14" xfId="0" applyFont="1" applyFill="1" applyBorder="1" applyAlignment="1">
      <alignment horizontal="center" vertical="top" wrapText="1"/>
    </xf>
    <xf numFmtId="0" fontId="9" fillId="3" borderId="15" xfId="0" applyFont="1" applyFill="1" applyBorder="1" applyAlignment="1">
      <alignment horizontal="left" vertical="top" wrapText="1"/>
    </xf>
    <xf numFmtId="0" fontId="9" fillId="3" borderId="16" xfId="0" applyFont="1" applyFill="1" applyBorder="1" applyAlignment="1">
      <alignment horizontal="left" vertical="top" wrapText="1"/>
    </xf>
    <xf numFmtId="164" fontId="9" fillId="3" borderId="19" xfId="0" applyNumberFormat="1" applyFont="1" applyFill="1" applyBorder="1" applyAlignment="1">
      <alignment horizontal="right" vertical="top" wrapText="1"/>
    </xf>
    <xf numFmtId="164" fontId="9" fillId="3" borderId="20" xfId="0" applyNumberFormat="1" applyFont="1" applyFill="1" applyBorder="1" applyAlignment="1">
      <alignment horizontal="right" vertical="top" wrapText="1"/>
    </xf>
    <xf numFmtId="0" fontId="9" fillId="4" borderId="14" xfId="0" applyFont="1" applyFill="1" applyBorder="1" applyAlignment="1">
      <alignment horizontal="center" vertical="top" wrapText="1"/>
    </xf>
    <xf numFmtId="0" fontId="9" fillId="4" borderId="15" xfId="0" applyFont="1" applyFill="1" applyBorder="1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164" fontId="9" fillId="4" borderId="15" xfId="0" applyNumberFormat="1" applyFont="1" applyFill="1" applyBorder="1" applyAlignment="1">
      <alignment horizontal="right" vertical="top" wrapText="1"/>
    </xf>
    <xf numFmtId="1" fontId="9" fillId="4" borderId="15" xfId="0" applyNumberFormat="1" applyFont="1" applyFill="1" applyBorder="1" applyAlignment="1">
      <alignment horizontal="right" vertical="top" wrapText="1"/>
    </xf>
    <xf numFmtId="164" fontId="9" fillId="4" borderId="17" xfId="0" applyNumberFormat="1" applyFont="1" applyFill="1" applyBorder="1" applyAlignment="1">
      <alignment horizontal="right" vertical="top" wrapText="1"/>
    </xf>
    <xf numFmtId="164" fontId="8" fillId="4" borderId="14" xfId="0" applyNumberFormat="1" applyFont="1" applyFill="1" applyBorder="1" applyAlignment="1">
      <alignment horizontal="right" vertical="top" wrapText="1"/>
    </xf>
    <xf numFmtId="0" fontId="9" fillId="5" borderId="14" xfId="0" applyFont="1" applyFill="1" applyBorder="1" applyAlignment="1">
      <alignment horizontal="center" vertical="top" wrapText="1"/>
    </xf>
    <xf numFmtId="0" fontId="9" fillId="5" borderId="15" xfId="0" applyFont="1" applyFill="1" applyBorder="1" applyAlignment="1">
      <alignment horizontal="left" vertical="top" wrapText="1"/>
    </xf>
    <xf numFmtId="0" fontId="9" fillId="5" borderId="16" xfId="0" applyFont="1" applyFill="1" applyBorder="1" applyAlignment="1">
      <alignment horizontal="left" vertical="top" wrapText="1"/>
    </xf>
    <xf numFmtId="164" fontId="9" fillId="5" borderId="15" xfId="0" applyNumberFormat="1" applyFont="1" applyFill="1" applyBorder="1" applyAlignment="1">
      <alignment horizontal="right" vertical="top" wrapText="1"/>
    </xf>
    <xf numFmtId="1" fontId="9" fillId="5" borderId="15" xfId="0" applyNumberFormat="1" applyFont="1" applyFill="1" applyBorder="1" applyAlignment="1">
      <alignment horizontal="right" vertical="top" wrapText="1"/>
    </xf>
    <xf numFmtId="164" fontId="9" fillId="5" borderId="17" xfId="0" applyNumberFormat="1" applyFont="1" applyFill="1" applyBorder="1" applyAlignment="1">
      <alignment horizontal="right" vertical="top" wrapText="1"/>
    </xf>
    <xf numFmtId="164" fontId="8" fillId="5" borderId="14" xfId="0" applyNumberFormat="1" applyFont="1" applyFill="1" applyBorder="1" applyAlignment="1">
      <alignment horizontal="right" vertical="top" wrapText="1"/>
    </xf>
    <xf numFmtId="164" fontId="9" fillId="0" borderId="16" xfId="0" applyNumberFormat="1" applyFont="1" applyFill="1" applyBorder="1" applyAlignment="1">
      <alignment horizontal="right" vertical="top" wrapText="1"/>
    </xf>
    <xf numFmtId="1" fontId="9" fillId="0" borderId="15" xfId="0" applyNumberFormat="1" applyFont="1" applyFill="1" applyBorder="1" applyAlignment="1">
      <alignment horizontal="right" vertical="top" wrapText="1"/>
    </xf>
    <xf numFmtId="164" fontId="9" fillId="0" borderId="21" xfId="0" applyNumberFormat="1" applyFont="1" applyBorder="1" applyAlignment="1">
      <alignment horizontal="right" vertical="top" wrapText="1"/>
    </xf>
    <xf numFmtId="14" fontId="9" fillId="6" borderId="14" xfId="0" applyNumberFormat="1" applyFont="1" applyFill="1" applyBorder="1" applyAlignment="1">
      <alignment horizontal="center" vertical="top" wrapText="1"/>
    </xf>
    <xf numFmtId="0" fontId="9" fillId="6" borderId="15" xfId="0" applyFont="1" applyFill="1" applyBorder="1" applyAlignment="1">
      <alignment horizontal="left" vertical="top" wrapText="1"/>
    </xf>
    <xf numFmtId="0" fontId="9" fillId="6" borderId="16" xfId="0" applyFont="1" applyFill="1" applyBorder="1" applyAlignment="1">
      <alignment horizontal="left" vertical="top" wrapText="1"/>
    </xf>
    <xf numFmtId="164" fontId="9" fillId="6" borderId="14" xfId="0" applyNumberFormat="1" applyFont="1" applyFill="1" applyBorder="1" applyAlignment="1">
      <alignment horizontal="right" vertical="top" wrapText="1"/>
    </xf>
    <xf numFmtId="164" fontId="9" fillId="6" borderId="16" xfId="0" applyNumberFormat="1" applyFont="1" applyFill="1" applyBorder="1" applyAlignment="1">
      <alignment horizontal="right" vertical="top" wrapText="1"/>
    </xf>
    <xf numFmtId="1" fontId="9" fillId="6" borderId="15" xfId="0" applyNumberFormat="1" applyFont="1" applyFill="1" applyBorder="1" applyAlignment="1">
      <alignment horizontal="right" vertical="top" wrapText="1"/>
    </xf>
    <xf numFmtId="164" fontId="9" fillId="6" borderId="15" xfId="0" applyNumberFormat="1" applyFont="1" applyFill="1" applyBorder="1" applyAlignment="1">
      <alignment horizontal="right" vertical="top" wrapText="1"/>
    </xf>
    <xf numFmtId="164" fontId="9" fillId="6" borderId="21" xfId="0" applyNumberFormat="1" applyFont="1" applyFill="1" applyBorder="1" applyAlignment="1">
      <alignment horizontal="right" vertical="top" wrapText="1"/>
    </xf>
    <xf numFmtId="49" fontId="9" fillId="7" borderId="14" xfId="0" applyNumberFormat="1" applyFont="1" applyFill="1" applyBorder="1" applyAlignment="1">
      <alignment horizontal="center" vertical="top" wrapText="1"/>
    </xf>
    <xf numFmtId="0" fontId="9" fillId="7" borderId="15" xfId="0" applyFont="1" applyFill="1" applyBorder="1" applyAlignment="1">
      <alignment horizontal="left" vertical="top" wrapText="1"/>
    </xf>
    <xf numFmtId="0" fontId="9" fillId="7" borderId="16" xfId="0" applyFont="1" applyFill="1" applyBorder="1" applyAlignment="1">
      <alignment horizontal="left" vertical="top" wrapText="1"/>
    </xf>
    <xf numFmtId="164" fontId="9" fillId="7" borderId="15" xfId="0" applyNumberFormat="1" applyFont="1" applyFill="1" applyBorder="1" applyAlignment="1">
      <alignment horizontal="right" vertical="top" wrapText="1"/>
    </xf>
    <xf numFmtId="164" fontId="8" fillId="7" borderId="14" xfId="0" applyNumberFormat="1" applyFont="1" applyFill="1" applyBorder="1" applyAlignment="1">
      <alignment horizontal="right" vertical="top" wrapText="1"/>
    </xf>
    <xf numFmtId="14" fontId="9" fillId="0" borderId="14" xfId="0" applyNumberFormat="1" applyFont="1" applyBorder="1" applyAlignment="1">
      <alignment horizontal="center" vertical="top" wrapText="1"/>
    </xf>
    <xf numFmtId="164" fontId="9" fillId="8" borderId="15" xfId="0" applyNumberFormat="1" applyFont="1" applyFill="1" applyBorder="1" applyAlignment="1">
      <alignment horizontal="right" vertical="top" wrapText="1"/>
    </xf>
    <xf numFmtId="0" fontId="9" fillId="0" borderId="15" xfId="0" applyFont="1" applyFill="1" applyBorder="1" applyAlignment="1">
      <alignment horizontal="left" vertical="top" wrapText="1"/>
    </xf>
    <xf numFmtId="0" fontId="9" fillId="0" borderId="22" xfId="0" applyFont="1" applyFill="1" applyBorder="1" applyAlignment="1">
      <alignment horizontal="left" vertical="top" wrapText="1"/>
    </xf>
    <xf numFmtId="0" fontId="9" fillId="0" borderId="23" xfId="0" applyFont="1" applyFill="1" applyBorder="1" applyAlignment="1">
      <alignment horizontal="left" vertical="top" wrapText="1"/>
    </xf>
    <xf numFmtId="164" fontId="9" fillId="0" borderId="14" xfId="0" applyNumberFormat="1" applyFont="1" applyFill="1" applyBorder="1" applyAlignment="1">
      <alignment horizontal="right" vertical="top" wrapText="1"/>
    </xf>
    <xf numFmtId="164" fontId="9" fillId="0" borderId="22" xfId="0" applyNumberFormat="1" applyFont="1" applyFill="1" applyBorder="1" applyAlignment="1">
      <alignment horizontal="right" vertical="top" wrapText="1"/>
    </xf>
    <xf numFmtId="1" fontId="9" fillId="0" borderId="22" xfId="0" applyNumberFormat="1" applyFont="1" applyFill="1" applyBorder="1" applyAlignment="1">
      <alignment horizontal="right" vertical="top" wrapText="1"/>
    </xf>
    <xf numFmtId="0" fontId="9" fillId="0" borderId="24" xfId="0" applyFont="1" applyFill="1" applyBorder="1" applyAlignment="1">
      <alignment horizontal="right" vertical="top" wrapText="1"/>
    </xf>
    <xf numFmtId="0" fontId="9" fillId="0" borderId="25" xfId="0" applyFont="1" applyBorder="1" applyAlignment="1">
      <alignment horizontal="center" vertical="top" wrapText="1"/>
    </xf>
    <xf numFmtId="0" fontId="9" fillId="0" borderId="26" xfId="0" applyFont="1" applyBorder="1" applyAlignment="1">
      <alignment horizontal="left" vertical="top" wrapText="1"/>
    </xf>
    <xf numFmtId="0" fontId="9" fillId="0" borderId="27" xfId="0" applyFont="1" applyBorder="1" applyAlignment="1">
      <alignment horizontal="left" vertical="top" wrapText="1"/>
    </xf>
    <xf numFmtId="164" fontId="9" fillId="0" borderId="26" xfId="0" applyNumberFormat="1" applyFont="1" applyBorder="1" applyAlignment="1">
      <alignment horizontal="right" vertical="top" wrapText="1"/>
    </xf>
    <xf numFmtId="164" fontId="9" fillId="0" borderId="28" xfId="0" applyNumberFormat="1" applyFont="1" applyBorder="1" applyAlignment="1">
      <alignment horizontal="right" vertical="top" wrapText="1"/>
    </xf>
    <xf numFmtId="0" fontId="9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13" fillId="8" borderId="0" xfId="0" applyFont="1" applyFill="1" applyBorder="1" applyAlignment="1">
      <alignment horizontal="center" vertical="top" wrapText="1"/>
    </xf>
    <xf numFmtId="164" fontId="14" fillId="8" borderId="0" xfId="1" applyNumberFormat="1" applyFont="1" applyFill="1"/>
    <xf numFmtId="164" fontId="15" fillId="8" borderId="0" xfId="1" applyNumberFormat="1" applyFont="1" applyFill="1"/>
    <xf numFmtId="2" fontId="15" fillId="8" borderId="0" xfId="1" applyNumberFormat="1" applyFont="1" applyFill="1"/>
    <xf numFmtId="164" fontId="16" fillId="8" borderId="0" xfId="1" applyNumberFormat="1" applyFont="1" applyFill="1"/>
    <xf numFmtId="164" fontId="17" fillId="8" borderId="0" xfId="1" applyNumberFormat="1" applyFont="1" applyFill="1"/>
    <xf numFmtId="164" fontId="18" fillId="0" borderId="0" xfId="1" applyNumberFormat="1" applyFont="1"/>
    <xf numFmtId="0" fontId="1" fillId="0" borderId="0" xfId="1" applyBorder="1"/>
    <xf numFmtId="0" fontId="19" fillId="0" borderId="0" xfId="0" applyFont="1" applyBorder="1"/>
    <xf numFmtId="0" fontId="19" fillId="0" borderId="0" xfId="0" applyFont="1"/>
    <xf numFmtId="164" fontId="8" fillId="3" borderId="18" xfId="0" applyNumberFormat="1" applyFont="1" applyFill="1" applyBorder="1" applyAlignment="1">
      <alignment horizontal="right" vertical="top" wrapText="1"/>
    </xf>
    <xf numFmtId="164" fontId="9" fillId="0" borderId="25" xfId="0" applyNumberFormat="1" applyFont="1" applyBorder="1" applyAlignment="1">
      <alignment horizontal="right" vertical="top" wrapText="1"/>
    </xf>
    <xf numFmtId="164" fontId="8" fillId="2" borderId="14" xfId="0" applyNumberFormat="1" applyFont="1" applyFill="1" applyBorder="1" applyAlignment="1">
      <alignment horizontal="right" vertical="top" wrapText="1"/>
    </xf>
    <xf numFmtId="164" fontId="9" fillId="2" borderId="17" xfId="0" applyNumberFormat="1" applyFont="1" applyFill="1" applyBorder="1" applyAlignment="1">
      <alignment horizontal="right" vertical="top" wrapText="1"/>
    </xf>
    <xf numFmtId="164" fontId="9" fillId="3" borderId="21" xfId="0" applyNumberFormat="1" applyFont="1" applyFill="1" applyBorder="1" applyAlignment="1">
      <alignment horizontal="right" vertical="top" wrapText="1"/>
    </xf>
    <xf numFmtId="164" fontId="9" fillId="7" borderId="17" xfId="0" applyNumberFormat="1" applyFont="1" applyFill="1" applyBorder="1" applyAlignment="1">
      <alignment horizontal="right" vertical="top" wrapText="1"/>
    </xf>
    <xf numFmtId="0" fontId="9" fillId="0" borderId="0" xfId="0" applyFont="1"/>
    <xf numFmtId="0" fontId="8" fillId="2" borderId="14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6" fillId="0" borderId="2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4" fillId="0" borderId="0" xfId="1" applyFont="1" applyAlignment="1">
      <alignment horizontal="center"/>
    </xf>
    <xf numFmtId="0" fontId="1" fillId="0" borderId="0" xfId="1" applyAlignment="1">
      <alignment horizontal="center" wrapText="1"/>
    </xf>
  </cellXfs>
  <cellStyles count="2">
    <cellStyle name="Обычный" xfId="0" builtinId="0"/>
    <cellStyle name="Обычный_Приложения 1_2_к письму_баланс эл_энергии_ мощности сетевой организации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H53"/>
  <sheetViews>
    <sheetView tabSelected="1" workbookViewId="0">
      <selection activeCell="E46" sqref="E46"/>
    </sheetView>
  </sheetViews>
  <sheetFormatPr defaultColWidth="8.85546875" defaultRowHeight="12.75" x14ac:dyDescent="0.2"/>
  <cols>
    <col min="1" max="1" width="5" style="1" customWidth="1"/>
    <col min="2" max="2" width="46.5703125" style="1" customWidth="1"/>
    <col min="3" max="3" width="10.28515625" style="1" customWidth="1"/>
    <col min="4" max="4" width="11.85546875" style="1" customWidth="1"/>
    <col min="5" max="5" width="11.42578125" style="1" customWidth="1"/>
    <col min="6" max="6" width="6.140625" style="1" customWidth="1"/>
    <col min="7" max="8" width="11.42578125" style="1" customWidth="1"/>
    <col min="9" max="16384" width="8.85546875" style="1"/>
  </cols>
  <sheetData>
    <row r="1" spans="1:8" x14ac:dyDescent="0.2">
      <c r="E1" s="104" t="s">
        <v>57</v>
      </c>
      <c r="G1" s="2"/>
    </row>
    <row r="3" spans="1:8" ht="13.9" customHeight="1" x14ac:dyDescent="0.2">
      <c r="A3" s="116" t="s">
        <v>0</v>
      </c>
      <c r="B3" s="116"/>
      <c r="C3" s="116"/>
      <c r="D3" s="116"/>
      <c r="E3" s="116"/>
      <c r="F3" s="116"/>
      <c r="G3" s="116"/>
      <c r="H3" s="116"/>
    </row>
    <row r="4" spans="1:8" ht="45" customHeight="1" x14ac:dyDescent="0.2">
      <c r="A4" s="117" t="s">
        <v>59</v>
      </c>
      <c r="B4" s="117"/>
      <c r="C4" s="117"/>
      <c r="D4" s="117"/>
      <c r="E4" s="117"/>
      <c r="F4" s="117"/>
      <c r="G4" s="117"/>
      <c r="H4" s="117"/>
    </row>
    <row r="5" spans="1:8" ht="16.5" thickBot="1" x14ac:dyDescent="0.3">
      <c r="H5" s="3"/>
    </row>
    <row r="6" spans="1:8" ht="14.45" customHeight="1" thickBot="1" x14ac:dyDescent="0.25">
      <c r="A6" s="107" t="s">
        <v>1</v>
      </c>
      <c r="B6" s="109" t="s">
        <v>2</v>
      </c>
      <c r="C6" s="111" t="s">
        <v>3</v>
      </c>
      <c r="D6" s="113" t="s">
        <v>60</v>
      </c>
      <c r="E6" s="114"/>
      <c r="F6" s="114"/>
      <c r="G6" s="114"/>
      <c r="H6" s="115"/>
    </row>
    <row r="7" spans="1:8" ht="14.45" customHeight="1" x14ac:dyDescent="0.2">
      <c r="A7" s="108" t="s">
        <v>4</v>
      </c>
      <c r="B7" s="110"/>
      <c r="C7" s="112"/>
      <c r="D7" s="7" t="s">
        <v>5</v>
      </c>
      <c r="E7" s="4" t="s">
        <v>6</v>
      </c>
      <c r="F7" s="5" t="s">
        <v>7</v>
      </c>
      <c r="G7" s="5" t="s">
        <v>8</v>
      </c>
      <c r="H7" s="6" t="s">
        <v>9</v>
      </c>
    </row>
    <row r="8" spans="1:8" x14ac:dyDescent="0.2">
      <c r="A8" s="8">
        <v>1</v>
      </c>
      <c r="B8" s="9">
        <v>2</v>
      </c>
      <c r="C8" s="10">
        <v>3</v>
      </c>
      <c r="D8" s="8">
        <v>4</v>
      </c>
      <c r="E8" s="9">
        <v>5</v>
      </c>
      <c r="F8" s="9">
        <v>6</v>
      </c>
      <c r="G8" s="9">
        <v>7</v>
      </c>
      <c r="H8" s="11">
        <v>8</v>
      </c>
    </row>
    <row r="9" spans="1:8" x14ac:dyDescent="0.2">
      <c r="A9" s="12">
        <v>1</v>
      </c>
      <c r="B9" s="13" t="s">
        <v>58</v>
      </c>
      <c r="C9" s="14" t="s">
        <v>10</v>
      </c>
      <c r="D9" s="18">
        <v>1740.9196529999999</v>
      </c>
      <c r="E9" s="15">
        <v>1738.7501819999998</v>
      </c>
      <c r="F9" s="16">
        <v>0</v>
      </c>
      <c r="G9" s="15">
        <v>13.371717999999715</v>
      </c>
      <c r="H9" s="17">
        <v>1.1818869999997155</v>
      </c>
    </row>
    <row r="10" spans="1:8" x14ac:dyDescent="0.2">
      <c r="A10" s="19" t="s">
        <v>11</v>
      </c>
      <c r="B10" s="20" t="s">
        <v>12</v>
      </c>
      <c r="C10" s="14" t="s">
        <v>10</v>
      </c>
      <c r="D10" s="21"/>
      <c r="E10" s="22">
        <v>0</v>
      </c>
      <c r="F10" s="23">
        <v>0</v>
      </c>
      <c r="G10" s="24">
        <v>11.202246999999716</v>
      </c>
      <c r="H10" s="25">
        <v>1.1818869999997155</v>
      </c>
    </row>
    <row r="11" spans="1:8" x14ac:dyDescent="0.2">
      <c r="A11" s="19"/>
      <c r="B11" s="20" t="s">
        <v>13</v>
      </c>
      <c r="C11" s="14"/>
      <c r="D11" s="21"/>
      <c r="E11" s="22"/>
      <c r="F11" s="23"/>
      <c r="G11" s="22"/>
      <c r="H11" s="25"/>
    </row>
    <row r="12" spans="1:8" x14ac:dyDescent="0.2">
      <c r="A12" s="19"/>
      <c r="B12" s="20" t="s">
        <v>14</v>
      </c>
      <c r="C12" s="14" t="s">
        <v>10</v>
      </c>
      <c r="D12" s="21"/>
      <c r="E12" s="22"/>
      <c r="F12" s="23"/>
      <c r="G12" s="22"/>
      <c r="H12" s="25"/>
    </row>
    <row r="13" spans="1:8" x14ac:dyDescent="0.2">
      <c r="A13" s="19"/>
      <c r="B13" s="20" t="s">
        <v>6</v>
      </c>
      <c r="C13" s="14" t="s">
        <v>10</v>
      </c>
      <c r="D13" s="27">
        <v>11.202246999999716</v>
      </c>
      <c r="E13" s="22"/>
      <c r="F13" s="23">
        <v>0</v>
      </c>
      <c r="G13" s="24">
        <v>11.202246999999716</v>
      </c>
      <c r="H13" s="25"/>
    </row>
    <row r="14" spans="1:8" x14ac:dyDescent="0.2">
      <c r="A14" s="19"/>
      <c r="B14" s="20" t="s">
        <v>7</v>
      </c>
      <c r="C14" s="14" t="s">
        <v>10</v>
      </c>
      <c r="D14" s="27">
        <v>0</v>
      </c>
      <c r="E14" s="22"/>
      <c r="F14" s="23"/>
      <c r="G14" s="22">
        <v>0</v>
      </c>
      <c r="H14" s="25"/>
    </row>
    <row r="15" spans="1:8" x14ac:dyDescent="0.2">
      <c r="A15" s="19"/>
      <c r="B15" s="20" t="s">
        <v>8</v>
      </c>
      <c r="C15" s="14" t="s">
        <v>10</v>
      </c>
      <c r="D15" s="27">
        <v>1.1818869999997155</v>
      </c>
      <c r="E15" s="22"/>
      <c r="F15" s="23"/>
      <c r="G15" s="22"/>
      <c r="H15" s="25">
        <v>1.1818869999997155</v>
      </c>
    </row>
    <row r="16" spans="1:8" x14ac:dyDescent="0.2">
      <c r="A16" s="19" t="s">
        <v>15</v>
      </c>
      <c r="B16" s="20" t="s">
        <v>16</v>
      </c>
      <c r="C16" s="14" t="s">
        <v>10</v>
      </c>
      <c r="D16" s="29">
        <v>771.80595800000003</v>
      </c>
      <c r="E16" s="24">
        <v>771.80595800000003</v>
      </c>
      <c r="F16" s="22">
        <v>0</v>
      </c>
      <c r="G16" s="22">
        <v>0</v>
      </c>
      <c r="H16" s="26">
        <v>0</v>
      </c>
    </row>
    <row r="17" spans="1:8" x14ac:dyDescent="0.2">
      <c r="A17" s="19" t="s">
        <v>17</v>
      </c>
      <c r="B17" s="20" t="s">
        <v>18</v>
      </c>
      <c r="C17" s="14" t="s">
        <v>10</v>
      </c>
      <c r="D17" s="29">
        <v>969.11369499999989</v>
      </c>
      <c r="E17" s="24">
        <v>966.94422399999985</v>
      </c>
      <c r="F17" s="22">
        <v>0</v>
      </c>
      <c r="G17" s="24">
        <v>2.1694710000000001</v>
      </c>
      <c r="H17" s="26">
        <v>0</v>
      </c>
    </row>
    <row r="18" spans="1:8" x14ac:dyDescent="0.2">
      <c r="A18" s="19" t="s">
        <v>19</v>
      </c>
      <c r="B18" s="20" t="s">
        <v>20</v>
      </c>
      <c r="C18" s="14" t="s">
        <v>10</v>
      </c>
      <c r="D18" s="27">
        <v>786.56549399999994</v>
      </c>
      <c r="E18" s="24">
        <v>786.56549399999994</v>
      </c>
      <c r="F18" s="22">
        <v>0</v>
      </c>
      <c r="G18" s="22">
        <v>0</v>
      </c>
      <c r="H18" s="26">
        <v>0</v>
      </c>
    </row>
    <row r="19" spans="1:8" x14ac:dyDescent="0.2">
      <c r="A19" s="19" t="s">
        <v>21</v>
      </c>
      <c r="B19" s="20" t="s">
        <v>22</v>
      </c>
      <c r="C19" s="14" t="s">
        <v>10</v>
      </c>
      <c r="D19" s="27">
        <v>85.545581999999996</v>
      </c>
      <c r="E19" s="24">
        <v>85.545581999999996</v>
      </c>
      <c r="F19" s="22">
        <v>0</v>
      </c>
      <c r="G19" s="22">
        <v>0</v>
      </c>
      <c r="H19" s="26">
        <v>0</v>
      </c>
    </row>
    <row r="20" spans="1:8" x14ac:dyDescent="0.2">
      <c r="A20" s="19" t="s">
        <v>23</v>
      </c>
      <c r="B20" s="20" t="s">
        <v>24</v>
      </c>
      <c r="C20" s="14" t="s">
        <v>10</v>
      </c>
      <c r="D20" s="27">
        <v>97.002618999999996</v>
      </c>
      <c r="E20" s="24">
        <v>94.833147999999994</v>
      </c>
      <c r="F20" s="22">
        <v>0</v>
      </c>
      <c r="G20" s="24">
        <v>2.1694710000000001</v>
      </c>
      <c r="H20" s="26">
        <v>0</v>
      </c>
    </row>
    <row r="21" spans="1:8" x14ac:dyDescent="0.2">
      <c r="A21" s="19" t="s">
        <v>25</v>
      </c>
      <c r="B21" s="20" t="s">
        <v>26</v>
      </c>
      <c r="C21" s="14" t="s">
        <v>10</v>
      </c>
      <c r="D21" s="27">
        <v>0</v>
      </c>
      <c r="E21" s="22">
        <v>0</v>
      </c>
      <c r="F21" s="22">
        <v>0</v>
      </c>
      <c r="G21" s="24">
        <v>0</v>
      </c>
      <c r="H21" s="26">
        <v>0</v>
      </c>
    </row>
    <row r="22" spans="1:8" x14ac:dyDescent="0.2">
      <c r="A22" s="19" t="s">
        <v>27</v>
      </c>
      <c r="B22" s="20" t="s">
        <v>28</v>
      </c>
      <c r="C22" s="14" t="s">
        <v>10</v>
      </c>
      <c r="D22" s="27">
        <v>0</v>
      </c>
      <c r="E22" s="22"/>
      <c r="F22" s="22"/>
      <c r="G22" s="24">
        <v>0</v>
      </c>
      <c r="H22" s="26"/>
    </row>
    <row r="23" spans="1:8" s="32" customFormat="1" ht="17.25" customHeight="1" x14ac:dyDescent="0.2">
      <c r="A23" s="105" t="s">
        <v>29</v>
      </c>
      <c r="B23" s="106" t="s">
        <v>30</v>
      </c>
      <c r="C23" s="30" t="s">
        <v>10</v>
      </c>
      <c r="D23" s="100">
        <v>17.679638000000001</v>
      </c>
      <c r="E23" s="31">
        <v>17.229897999999999</v>
      </c>
      <c r="F23" s="31">
        <v>0</v>
      </c>
      <c r="G23" s="31">
        <v>0.40750199999999998</v>
      </c>
      <c r="H23" s="101">
        <v>4.2237999999999998E-2</v>
      </c>
    </row>
    <row r="24" spans="1:8" s="32" customFormat="1" x14ac:dyDescent="0.2">
      <c r="A24" s="19"/>
      <c r="B24" s="20" t="s">
        <v>31</v>
      </c>
      <c r="C24" s="33" t="s">
        <v>32</v>
      </c>
      <c r="D24" s="36">
        <v>1.0155344027240987</v>
      </c>
      <c r="E24" s="34">
        <v>0.99093579850449165</v>
      </c>
      <c r="F24" s="34"/>
      <c r="G24" s="34">
        <v>3.0474917284376524</v>
      </c>
      <c r="H24" s="35">
        <v>3.5737765116301445</v>
      </c>
    </row>
    <row r="25" spans="1:8" s="32" customFormat="1" ht="25.5" x14ac:dyDescent="0.2">
      <c r="A25" s="19" t="s">
        <v>33</v>
      </c>
      <c r="B25" s="20" t="s">
        <v>34</v>
      </c>
      <c r="C25" s="14" t="s">
        <v>10</v>
      </c>
      <c r="D25" s="21"/>
      <c r="E25" s="22"/>
      <c r="F25" s="23"/>
      <c r="G25" s="22"/>
      <c r="H25" s="26"/>
    </row>
    <row r="26" spans="1:8" s="32" customFormat="1" x14ac:dyDescent="0.2">
      <c r="A26" s="37" t="s">
        <v>35</v>
      </c>
      <c r="B26" s="38" t="s">
        <v>36</v>
      </c>
      <c r="C26" s="39" t="s">
        <v>10</v>
      </c>
      <c r="D26" s="98">
        <v>1723.2400149999999</v>
      </c>
      <c r="E26" s="40">
        <v>1721.5202839999997</v>
      </c>
      <c r="F26" s="41">
        <v>0</v>
      </c>
      <c r="G26" s="41">
        <v>12.964215999999716</v>
      </c>
      <c r="H26" s="102">
        <v>1.1396489999997155</v>
      </c>
    </row>
    <row r="27" spans="1:8" s="32" customFormat="1" x14ac:dyDescent="0.2">
      <c r="A27" s="42" t="s">
        <v>37</v>
      </c>
      <c r="B27" s="43" t="s">
        <v>38</v>
      </c>
      <c r="C27" s="44" t="s">
        <v>10</v>
      </c>
      <c r="D27" s="48">
        <v>7.4785959999999996</v>
      </c>
      <c r="E27" s="45">
        <v>7.4785959999999996</v>
      </c>
      <c r="F27" s="46">
        <v>0</v>
      </c>
      <c r="G27" s="45">
        <v>0</v>
      </c>
      <c r="H27" s="47"/>
    </row>
    <row r="28" spans="1:8" s="32" customFormat="1" x14ac:dyDescent="0.2">
      <c r="A28" s="19"/>
      <c r="B28" s="20" t="s">
        <v>39</v>
      </c>
      <c r="C28" s="14" t="s">
        <v>10</v>
      </c>
      <c r="D28" s="27">
        <v>3.2848830000000002</v>
      </c>
      <c r="E28" s="24">
        <v>3.2848830000000002</v>
      </c>
      <c r="F28" s="23">
        <v>0</v>
      </c>
      <c r="G28" s="24">
        <v>0</v>
      </c>
      <c r="H28" s="25"/>
    </row>
    <row r="29" spans="1:8" s="32" customFormat="1" x14ac:dyDescent="0.2">
      <c r="A29" s="49" t="s">
        <v>40</v>
      </c>
      <c r="B29" s="50" t="s">
        <v>41</v>
      </c>
      <c r="C29" s="51" t="s">
        <v>10</v>
      </c>
      <c r="D29" s="55">
        <v>1604.2944279999999</v>
      </c>
      <c r="E29" s="52">
        <v>1591.3724500000001</v>
      </c>
      <c r="F29" s="53">
        <v>0</v>
      </c>
      <c r="G29" s="52">
        <v>11.782329000000001</v>
      </c>
      <c r="H29" s="54">
        <v>1.1396489999999999</v>
      </c>
    </row>
    <row r="30" spans="1:8" s="32" customFormat="1" x14ac:dyDescent="0.2">
      <c r="A30" s="19"/>
      <c r="B30" s="20" t="s">
        <v>42</v>
      </c>
      <c r="C30" s="14"/>
      <c r="D30" s="21"/>
      <c r="E30" s="22"/>
      <c r="F30" s="22"/>
      <c r="G30" s="22"/>
      <c r="H30" s="26"/>
    </row>
    <row r="31" spans="1:8" s="32" customFormat="1" ht="25.5" x14ac:dyDescent="0.2">
      <c r="A31" s="19"/>
      <c r="B31" s="20" t="s">
        <v>43</v>
      </c>
      <c r="C31" s="14" t="s">
        <v>10</v>
      </c>
      <c r="D31" s="27">
        <v>719.83732599999996</v>
      </c>
      <c r="E31" s="56">
        <v>712.37190199999998</v>
      </c>
      <c r="F31" s="57">
        <v>0</v>
      </c>
      <c r="G31" s="28">
        <v>6.8946329999999998</v>
      </c>
      <c r="H31" s="25">
        <v>0.57079100000000005</v>
      </c>
    </row>
    <row r="32" spans="1:8" ht="25.5" x14ac:dyDescent="0.2">
      <c r="A32" s="19"/>
      <c r="B32" s="20" t="s">
        <v>44</v>
      </c>
      <c r="C32" s="14" t="s">
        <v>10</v>
      </c>
      <c r="D32" s="27">
        <v>884.45710200000008</v>
      </c>
      <c r="E32" s="56">
        <v>879.00054800000009</v>
      </c>
      <c r="F32" s="57">
        <v>0</v>
      </c>
      <c r="G32" s="28">
        <v>4.8876960000000009</v>
      </c>
      <c r="H32" s="58">
        <v>0.56885799999999986</v>
      </c>
    </row>
    <row r="33" spans="1:8" x14ac:dyDescent="0.2">
      <c r="A33" s="59" t="s">
        <v>45</v>
      </c>
      <c r="B33" s="60" t="s">
        <v>46</v>
      </c>
      <c r="C33" s="61" t="s">
        <v>10</v>
      </c>
      <c r="D33" s="62">
        <v>1155.6422140000002</v>
      </c>
      <c r="E33" s="63">
        <v>1154.731008</v>
      </c>
      <c r="F33" s="64"/>
      <c r="G33" s="65">
        <v>0.491087</v>
      </c>
      <c r="H33" s="66">
        <v>0.42011900000000002</v>
      </c>
    </row>
    <row r="34" spans="1:8" ht="18" customHeight="1" x14ac:dyDescent="0.2">
      <c r="A34" s="67" t="s">
        <v>47</v>
      </c>
      <c r="B34" s="68" t="s">
        <v>48</v>
      </c>
      <c r="C34" s="69" t="s">
        <v>10</v>
      </c>
      <c r="D34" s="71">
        <v>111.46699099999999</v>
      </c>
      <c r="E34" s="70">
        <v>111.46699099999999</v>
      </c>
      <c r="F34" s="70">
        <v>0</v>
      </c>
      <c r="G34" s="70">
        <v>0</v>
      </c>
      <c r="H34" s="103">
        <v>0</v>
      </c>
    </row>
    <row r="35" spans="1:8" ht="7.5" hidden="1" customHeight="1" x14ac:dyDescent="0.2">
      <c r="A35" s="72"/>
      <c r="B35" s="20"/>
      <c r="C35" s="14"/>
      <c r="D35" s="27"/>
      <c r="E35" s="24"/>
      <c r="F35" s="22"/>
      <c r="G35" s="22"/>
      <c r="H35" s="26"/>
    </row>
    <row r="36" spans="1:8" ht="6.75" customHeight="1" x14ac:dyDescent="0.2">
      <c r="A36" s="72"/>
      <c r="B36" s="20"/>
      <c r="C36" s="14"/>
      <c r="D36" s="27"/>
      <c r="E36" s="28"/>
      <c r="F36" s="23"/>
      <c r="G36" s="28"/>
      <c r="H36" s="25"/>
    </row>
    <row r="37" spans="1:8" ht="18.75" customHeight="1" x14ac:dyDescent="0.2">
      <c r="A37" s="19" t="s">
        <v>49</v>
      </c>
      <c r="B37" s="20" t="s">
        <v>56</v>
      </c>
      <c r="C37" s="14" t="s">
        <v>10</v>
      </c>
      <c r="D37" s="27">
        <v>4.1834300000000004</v>
      </c>
      <c r="E37" s="73">
        <v>4.1834300000000004</v>
      </c>
      <c r="F37" s="23">
        <v>0</v>
      </c>
      <c r="G37" s="22">
        <v>0</v>
      </c>
      <c r="H37" s="26">
        <v>0</v>
      </c>
    </row>
    <row r="38" spans="1:8" ht="21" customHeight="1" x14ac:dyDescent="0.2">
      <c r="A38" s="19" t="s">
        <v>50</v>
      </c>
      <c r="B38" s="74" t="s">
        <v>52</v>
      </c>
      <c r="C38" s="14" t="s">
        <v>10</v>
      </c>
      <c r="D38" s="27">
        <v>87.831666999999996</v>
      </c>
      <c r="E38" s="24">
        <v>87.831666999999996</v>
      </c>
      <c r="F38" s="23">
        <v>0</v>
      </c>
      <c r="G38" s="22">
        <v>0</v>
      </c>
      <c r="H38" s="26">
        <v>0</v>
      </c>
    </row>
    <row r="39" spans="1:8" ht="19.5" customHeight="1" x14ac:dyDescent="0.2">
      <c r="A39" s="19" t="s">
        <v>51</v>
      </c>
      <c r="B39" s="75" t="s">
        <v>53</v>
      </c>
      <c r="C39" s="76" t="s">
        <v>10</v>
      </c>
      <c r="D39" s="77">
        <v>19.451893999999999</v>
      </c>
      <c r="E39" s="78">
        <v>19.451893999999999</v>
      </c>
      <c r="F39" s="79"/>
      <c r="G39" s="78"/>
      <c r="H39" s="80"/>
    </row>
    <row r="40" spans="1:8" ht="13.5" thickBot="1" x14ac:dyDescent="0.25">
      <c r="A40" s="81" t="s">
        <v>54</v>
      </c>
      <c r="B40" s="82" t="s">
        <v>55</v>
      </c>
      <c r="C40" s="83" t="s">
        <v>10</v>
      </c>
      <c r="D40" s="99">
        <v>0</v>
      </c>
      <c r="E40" s="84">
        <v>11.202246999999716</v>
      </c>
      <c r="F40" s="84">
        <v>0</v>
      </c>
      <c r="G40" s="84">
        <v>1.1818869999997155</v>
      </c>
      <c r="H40" s="85">
        <v>-2.8443913890896511E-13</v>
      </c>
    </row>
    <row r="41" spans="1:8" ht="15.75" customHeight="1" x14ac:dyDescent="0.2">
      <c r="A41" s="86"/>
      <c r="B41" s="86"/>
      <c r="C41" s="86"/>
      <c r="D41" s="86"/>
      <c r="E41" s="86"/>
      <c r="F41" s="86"/>
      <c r="G41" s="86"/>
      <c r="H41" s="86"/>
    </row>
    <row r="42" spans="1:8" ht="15.75" customHeight="1" x14ac:dyDescent="0.2">
      <c r="A42" s="86"/>
      <c r="B42" s="87"/>
      <c r="C42" s="88"/>
      <c r="D42" s="89">
        <f>D26-D27</f>
        <v>1715.7614189999999</v>
      </c>
      <c r="E42" s="90"/>
      <c r="F42" s="91"/>
      <c r="G42" s="90"/>
      <c r="H42" s="92">
        <f t="shared" ref="H42" si="0">H26-H27</f>
        <v>1.1396489999997155</v>
      </c>
    </row>
    <row r="43" spans="1:8" ht="15.75" customHeight="1" x14ac:dyDescent="0.2">
      <c r="A43" s="86"/>
      <c r="B43" s="87"/>
      <c r="C43" s="88"/>
      <c r="D43" s="93">
        <f>D9-D23-D27-D29-D34-D39</f>
        <v>-19.451893999999985</v>
      </c>
      <c r="E43" s="92"/>
      <c r="F43" s="92"/>
      <c r="G43" s="92"/>
      <c r="H43" s="92"/>
    </row>
    <row r="44" spans="1:8" ht="15.75" customHeight="1" x14ac:dyDescent="0.2">
      <c r="A44" s="86"/>
      <c r="B44" s="87"/>
      <c r="C44" s="88"/>
      <c r="D44" s="92"/>
      <c r="E44" s="92"/>
      <c r="F44" s="92"/>
      <c r="G44" s="92"/>
      <c r="H44" s="92"/>
    </row>
    <row r="45" spans="1:8" ht="15.75" customHeight="1" x14ac:dyDescent="0.2">
      <c r="A45" s="86"/>
      <c r="B45" s="87"/>
      <c r="C45" s="87"/>
      <c r="D45" s="94"/>
      <c r="E45" s="94"/>
      <c r="F45" s="94"/>
      <c r="G45" s="94"/>
      <c r="H45" s="94"/>
    </row>
    <row r="46" spans="1:8" ht="15.75" customHeight="1" x14ac:dyDescent="0.2">
      <c r="A46" s="86"/>
      <c r="B46" s="87"/>
      <c r="C46" s="87"/>
      <c r="D46" s="94"/>
      <c r="E46" s="94"/>
      <c r="F46" s="94"/>
      <c r="G46" s="94"/>
      <c r="H46" s="94"/>
    </row>
    <row r="47" spans="1:8" ht="10.15" customHeight="1" x14ac:dyDescent="0.2">
      <c r="A47" s="86"/>
      <c r="B47" s="86"/>
      <c r="C47" s="86"/>
      <c r="D47" s="86"/>
      <c r="E47" s="86"/>
      <c r="F47" s="86"/>
      <c r="G47" s="86"/>
      <c r="H47" s="86"/>
    </row>
    <row r="48" spans="1:8" ht="18.75" x14ac:dyDescent="0.3">
      <c r="A48" s="97"/>
      <c r="B48" s="97"/>
      <c r="C48" s="97"/>
      <c r="D48" s="97"/>
      <c r="E48" s="97"/>
      <c r="F48" s="97"/>
      <c r="G48" s="97"/>
      <c r="H48" s="96"/>
    </row>
    <row r="49" spans="1:8" ht="18.75" x14ac:dyDescent="0.3">
      <c r="A49" s="96"/>
      <c r="B49" s="96"/>
      <c r="C49" s="96"/>
      <c r="D49" s="96"/>
      <c r="E49" s="96"/>
      <c r="F49" s="96"/>
      <c r="G49" s="96"/>
      <c r="H49" s="96"/>
    </row>
    <row r="50" spans="1:8" ht="18.75" x14ac:dyDescent="0.3">
      <c r="A50" s="96"/>
      <c r="B50" s="96"/>
      <c r="C50" s="96"/>
      <c r="D50" s="96"/>
      <c r="E50" s="96"/>
      <c r="F50" s="96"/>
      <c r="G50" s="96"/>
      <c r="H50" s="96"/>
    </row>
    <row r="51" spans="1:8" ht="18.75" x14ac:dyDescent="0.3">
      <c r="A51" s="96"/>
      <c r="B51" s="96"/>
      <c r="C51" s="96"/>
      <c r="D51" s="96"/>
      <c r="E51" s="96"/>
      <c r="F51" s="96"/>
      <c r="G51" s="96"/>
      <c r="H51" s="96"/>
    </row>
    <row r="52" spans="1:8" x14ac:dyDescent="0.2">
      <c r="A52" s="95"/>
      <c r="B52" s="95"/>
      <c r="C52" s="95"/>
      <c r="D52" s="95"/>
      <c r="E52" s="95"/>
      <c r="F52" s="95"/>
      <c r="G52" s="95"/>
      <c r="H52" s="95"/>
    </row>
    <row r="53" spans="1:8" x14ac:dyDescent="0.2">
      <c r="H53" s="95"/>
    </row>
  </sheetData>
  <mergeCells count="6">
    <mergeCell ref="A6:A7"/>
    <mergeCell ref="B6:B7"/>
    <mergeCell ref="C6:C7"/>
    <mergeCell ref="D6:H6"/>
    <mergeCell ref="A3:H3"/>
    <mergeCell ref="A4:H4"/>
  </mergeCells>
  <pageMargins left="0.19685039370078741" right="0.19685039370078741" top="0.19685039370078741" bottom="0.19685039370078741" header="0.51181102362204722" footer="0.47244094488188981"/>
  <pageSetup paperSize="9" scale="45" orientation="portrait" r:id="rId1"/>
  <headerFooter alignWithMargins="0"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П1.4 с собст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Лебедева Нина Николаевна</dc:creator>
  <cp:lastModifiedBy>Лебедева Нина Николаевна</cp:lastModifiedBy>
  <dcterms:created xsi:type="dcterms:W3CDTF">2022-02-18T11:01:17Z</dcterms:created>
  <dcterms:modified xsi:type="dcterms:W3CDTF">2024-02-28T10:10:20Z</dcterms:modified>
</cp:coreProperties>
</file>