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900" windowWidth="20355" windowHeight="8415"/>
  </bookViews>
  <sheets>
    <sheet name="Приложение 9" sheetId="1" r:id="rId1"/>
  </sheets>
  <calcPr calcId="145621"/>
</workbook>
</file>

<file path=xl/calcChain.xml><?xml version="1.0" encoding="utf-8"?>
<calcChain xmlns="http://schemas.openxmlformats.org/spreadsheetml/2006/main">
  <c r="G18" i="1" l="1"/>
  <c r="D18" i="1"/>
  <c r="G17" i="1"/>
  <c r="D17" i="1"/>
  <c r="G16" i="1"/>
  <c r="D16" i="1"/>
  <c r="F15" i="1"/>
  <c r="C15" i="1"/>
</calcChain>
</file>

<file path=xl/sharedStrings.xml><?xml version="1.0" encoding="utf-8"?>
<sst xmlns="http://schemas.openxmlformats.org/spreadsheetml/2006/main" count="50" uniqueCount="20">
  <si>
    <t>Приложение N 9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</si>
  <si>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</si>
  <si>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</si>
  <si>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</si>
  <si>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>ИНФОРМАЦИЯ</t>
  </si>
  <si>
    <t>о поданных заявках на технологическое присоединение к сетям ООО "КАМАЗ-Энерго"за 2015 год</t>
  </si>
  <si>
    <t>№ п/п</t>
  </si>
  <si>
    <t>Категория заявителей</t>
  </si>
  <si>
    <t>Количество заявок (штук)</t>
  </si>
  <si>
    <t>Максимальная мощность (кВт)</t>
  </si>
  <si>
    <t>0,4 кВ</t>
  </si>
  <si>
    <t>1-20 кВ</t>
  </si>
  <si>
    <t>35 кВ и выше</t>
  </si>
  <si>
    <t>До 15 кВт - всего в том числе льготная категория</t>
  </si>
  <si>
    <t>-</t>
  </si>
  <si>
    <t>От 15 до 150 кВт  - всего в том числе льготная категория</t>
  </si>
  <si>
    <t>От 150 до 670 кВт - всего, в том числе по индивидуальному проекту</t>
  </si>
  <si>
    <t>От 670 кВт до 8900 кВт - ввсего в том числе по индивидуальному проекту</t>
  </si>
  <si>
    <t>От 8900 кВт - всего в том числе по индивидуальному проекту</t>
  </si>
  <si>
    <t>Объекты генерации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</si>
</sst>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6" fillId="0" borderId="1">
      <alignment horizontal="center"/>
    </xf>
    <xf numFmtId="0" fontId="7" fillId="0" borderId="0">
      <alignment vertical="top"/>
    </xf>
    <xf numFmtId="0" fontId="6" fillId="0" borderId="1">
      <alignment horizontal="center"/>
    </xf>
    <xf numFmtId="0" fontId="6" fillId="0" borderId="0">
      <alignment vertical="top"/>
    </xf>
    <xf numFmtId="0" fontId="6" fillId="0" borderId="0">
      <alignment horizontal="right" vertical="top" wrapText="1"/>
    </xf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/>
    <xf numFmtId="0" fontId="6" fillId="0" borderId="0"/>
    <xf numFmtId="0" fontId="6" fillId="0" borderId="1">
      <alignment horizontal="center" wrapText="1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6" fillId="0" borderId="0"/>
    <xf numFmtId="0" fontId="6" fillId="0" borderId="1">
      <alignment horizontal="center" wrapText="1"/>
    </xf>
    <xf numFmtId="0" fontId="6" fillId="0" borderId="1">
      <alignment horizontal="center"/>
    </xf>
    <xf numFmtId="0" fontId="6" fillId="0" borderId="1">
      <alignment horizontal="center" wrapText="1"/>
    </xf>
    <xf numFmtId="0" fontId="7" fillId="0" borderId="0"/>
    <xf numFmtId="0" fontId="6" fillId="0" borderId="0">
      <alignment horizontal="center"/>
    </xf>
    <xf numFmtId="0" fontId="6" fillId="0" borderId="0">
      <alignment horizontal="left" vertical="top"/>
    </xf>
    <xf numFmtId="0" fontId="6" fillId="0" borderId="0"/>
  </cellStyleXfs>
  <cellXfs count="1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center"/>
    </xf>
    <xf numFmtId="4" fontId="3" fillId="0" borderId="0" xfId="0" applyNumberFormat="1" applyFont="1"/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</cellXfs>
  <cellStyles count="62">
    <cellStyle name="Акт" xfId="1"/>
    <cellStyle name="АктМТСН" xfId="2"/>
    <cellStyle name="ВедРесурсов" xfId="3"/>
    <cellStyle name="ВедРесурсовАкт" xfId="4"/>
    <cellStyle name="Итоги" xfId="5"/>
    <cellStyle name="ИтогоАктБазЦ" xfId="6"/>
    <cellStyle name="ИтогоАктБИМ" xfId="7"/>
    <cellStyle name="ИтогоАктРесМет" xfId="8"/>
    <cellStyle name="ИтогоАктТекЦ" xfId="9"/>
    <cellStyle name="ИтогоБазЦ" xfId="10"/>
    <cellStyle name="ИтогоБИМ" xfId="11"/>
    <cellStyle name="ИтогоБИМ 2" xfId="12"/>
    <cellStyle name="ИтогоБИМ 3" xfId="13"/>
    <cellStyle name="ИтогоБИМ 4" xfId="14"/>
    <cellStyle name="ИтогоБИМ 5" xfId="15"/>
    <cellStyle name="ИтогоБИМ 6" xfId="16"/>
    <cellStyle name="ИтогоБИМ 7" xfId="17"/>
    <cellStyle name="ИтогоБИМ 8" xfId="18"/>
    <cellStyle name="ИтогоРесМет" xfId="19"/>
    <cellStyle name="ИтогоТекЦ" xfId="20"/>
    <cellStyle name="ЛокСмета" xfId="21"/>
    <cellStyle name="ЛокСмМТСН" xfId="22"/>
    <cellStyle name="ЛокСмМТСН 2" xfId="23"/>
    <cellStyle name="ЛокСмМТСН 3" xfId="24"/>
    <cellStyle name="ЛокСмМТСН 4" xfId="25"/>
    <cellStyle name="ЛокСмМТСН 5" xfId="26"/>
    <cellStyle name="ЛокСмМТСН 6" xfId="27"/>
    <cellStyle name="ЛокСмМТСН 7" xfId="28"/>
    <cellStyle name="ЛокСмМТСН 8" xfId="29"/>
    <cellStyle name="М29" xfId="30"/>
    <cellStyle name="ОбСмета" xfId="31"/>
    <cellStyle name="Обычный" xfId="0" builtinId="0"/>
    <cellStyle name="Обычный 2" xfId="32"/>
    <cellStyle name="Обычный 2 2" xfId="33"/>
    <cellStyle name="Обычный 3" xfId="34"/>
    <cellStyle name="Обычный 3 2" xfId="35"/>
    <cellStyle name="Обычный 3 3" xfId="36"/>
    <cellStyle name="Обычный 3 4" xfId="37"/>
    <cellStyle name="Обычный 3 4 2" xfId="38"/>
    <cellStyle name="Обычный 3 4 2 2" xfId="39"/>
    <cellStyle name="Обычный 3 4 2 3" xfId="40"/>
    <cellStyle name="Обычный 3 5" xfId="41"/>
    <cellStyle name="Обычный 4" xfId="42"/>
    <cellStyle name="Обычный 4 2" xfId="43"/>
    <cellStyle name="Обычный 4 2 2" xfId="44"/>
    <cellStyle name="Обычный 4 3" xfId="45"/>
    <cellStyle name="Обычный 4 4" xfId="46"/>
    <cellStyle name="Обычный 4 5" xfId="47"/>
    <cellStyle name="Обычный 5" xfId="48"/>
    <cellStyle name="Обычный 5 2" xfId="49"/>
    <cellStyle name="Обычный 6" xfId="50"/>
    <cellStyle name="Обычный 7" xfId="51"/>
    <cellStyle name="Обычный 8" xfId="52"/>
    <cellStyle name="Обычный 9" xfId="53"/>
    <cellStyle name="Параметр" xfId="54"/>
    <cellStyle name="ПеременныеСметы" xfId="55"/>
    <cellStyle name="РесСмета" xfId="56"/>
    <cellStyle name="СводкаСтоимРаб" xfId="57"/>
    <cellStyle name="СводРасч" xfId="58"/>
    <cellStyle name="Титул" xfId="59"/>
    <cellStyle name="Хвост" xfId="60"/>
    <cellStyle name="Экспертиза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9"/>
  <sheetViews>
    <sheetView tabSelected="1" workbookViewId="0">
      <selection activeCell="B8" sqref="B8"/>
    </sheetView>
  </sheetViews>
  <sheetFormatPr defaultRowHeight="15" x14ac:dyDescent="0.25"/>
  <cols>
    <col min="1" max="1" width="7.5703125" style="1" customWidth="1"/>
    <col min="2" max="2" width="49.28515625" style="1" customWidth="1"/>
    <col min="3" max="4" width="9.140625" style="1"/>
    <col min="5" max="5" width="10.5703125" style="1" customWidth="1"/>
    <col min="6" max="6" width="9.42578125" style="1" bestFit="1" customWidth="1"/>
    <col min="7" max="7" width="9.140625" style="1"/>
    <col min="8" max="8" width="10.140625" style="1" customWidth="1"/>
    <col min="9" max="16384" width="9.140625" style="1"/>
  </cols>
  <sheetData>
    <row r="1" spans="1:11" x14ac:dyDescent="0.25">
      <c r="H1" s="2" t="s">
        <v>0</v>
      </c>
    </row>
    <row r="2" spans="1:11" x14ac:dyDescent="0.25">
      <c r="H2" s="2" t="s">
        <v>1</v>
      </c>
    </row>
    <row r="3" spans="1:11" x14ac:dyDescent="0.25">
      <c r="H3" s="2" t="s">
        <v>2</v>
      </c>
    </row>
    <row r="4" spans="1:11" x14ac:dyDescent="0.25">
      <c r="H4" s="2" t="s">
        <v>3</v>
      </c>
    </row>
    <row r="9" spans="1:11" ht="15.75" x14ac:dyDescent="0.25">
      <c r="A9" s="3" t="s">
        <v>4</v>
      </c>
      <c r="B9" s="3"/>
      <c r="C9" s="3"/>
      <c r="D9" s="3"/>
      <c r="E9" s="3"/>
      <c r="F9" s="3"/>
      <c r="G9" s="3"/>
      <c r="H9" s="3"/>
    </row>
    <row r="10" spans="1:11" ht="15.75" x14ac:dyDescent="0.25">
      <c r="A10" s="3" t="s">
        <v>5</v>
      </c>
      <c r="B10" s="3"/>
      <c r="C10" s="3"/>
      <c r="D10" s="3"/>
      <c r="E10" s="3"/>
      <c r="F10" s="3"/>
      <c r="G10" s="3"/>
      <c r="H10" s="3"/>
    </row>
    <row r="12" spans="1:11" x14ac:dyDescent="0.25">
      <c r="A12" s="4" t="s">
        <v>6</v>
      </c>
      <c r="B12" s="4" t="s">
        <v>7</v>
      </c>
      <c r="C12" s="4" t="s">
        <v>8</v>
      </c>
      <c r="D12" s="4"/>
      <c r="E12" s="4"/>
      <c r="F12" s="4" t="s">
        <v>9</v>
      </c>
      <c r="G12" s="4"/>
      <c r="H12" s="4"/>
    </row>
    <row r="13" spans="1:11" ht="30" x14ac:dyDescent="0.25">
      <c r="A13" s="4"/>
      <c r="B13" s="4"/>
      <c r="C13" s="5" t="s">
        <v>10</v>
      </c>
      <c r="D13" s="5" t="s">
        <v>11</v>
      </c>
      <c r="E13" s="5" t="s">
        <v>12</v>
      </c>
      <c r="F13" s="5" t="s">
        <v>10</v>
      </c>
      <c r="G13" s="5" t="s">
        <v>11</v>
      </c>
      <c r="H13" s="5" t="s">
        <v>12</v>
      </c>
    </row>
    <row r="14" spans="1:11" x14ac:dyDescent="0.25">
      <c r="A14" s="5">
        <v>1</v>
      </c>
      <c r="B14" s="6" t="s">
        <v>13</v>
      </c>
      <c r="C14" s="7" t="s">
        <v>14</v>
      </c>
      <c r="D14" s="7" t="s">
        <v>14</v>
      </c>
      <c r="E14" s="7" t="s">
        <v>14</v>
      </c>
      <c r="F14" s="7" t="s">
        <v>14</v>
      </c>
      <c r="G14" s="7" t="s">
        <v>14</v>
      </c>
      <c r="H14" s="7" t="s">
        <v>14</v>
      </c>
      <c r="J14" s="8"/>
      <c r="K14" s="8"/>
    </row>
    <row r="15" spans="1:11" ht="30" x14ac:dyDescent="0.25">
      <c r="A15" s="5">
        <v>2</v>
      </c>
      <c r="B15" s="6" t="s">
        <v>15</v>
      </c>
      <c r="C15" s="9">
        <f>1+1</f>
        <v>2</v>
      </c>
      <c r="D15" s="9" t="s">
        <v>14</v>
      </c>
      <c r="E15" s="10" t="s">
        <v>14</v>
      </c>
      <c r="F15" s="9">
        <f>34+50</f>
        <v>84</v>
      </c>
      <c r="G15" s="9" t="s">
        <v>14</v>
      </c>
      <c r="H15" s="10" t="s">
        <v>14</v>
      </c>
      <c r="J15" s="8"/>
      <c r="K15" s="8"/>
    </row>
    <row r="16" spans="1:11" ht="30" x14ac:dyDescent="0.25">
      <c r="A16" s="5">
        <v>3</v>
      </c>
      <c r="B16" s="6" t="s">
        <v>16</v>
      </c>
      <c r="C16" s="9" t="s">
        <v>14</v>
      </c>
      <c r="D16" s="9">
        <f>1+1+1</f>
        <v>3</v>
      </c>
      <c r="E16" s="10" t="s">
        <v>14</v>
      </c>
      <c r="F16" s="9" t="s">
        <v>14</v>
      </c>
      <c r="G16" s="9">
        <f>500+600+400</f>
        <v>1500</v>
      </c>
      <c r="H16" s="10" t="s">
        <v>14</v>
      </c>
      <c r="J16" s="8"/>
      <c r="K16" s="8"/>
    </row>
    <row r="17" spans="1:8" ht="30" x14ac:dyDescent="0.25">
      <c r="A17" s="5">
        <v>4</v>
      </c>
      <c r="B17" s="6" t="s">
        <v>17</v>
      </c>
      <c r="C17" s="9" t="s">
        <v>14</v>
      </c>
      <c r="D17" s="9">
        <f>1+1+1+1+1</f>
        <v>5</v>
      </c>
      <c r="E17" s="10" t="s">
        <v>14</v>
      </c>
      <c r="F17" s="9" t="s">
        <v>14</v>
      </c>
      <c r="G17" s="9">
        <f>8000+1400+2500+1080+8400</f>
        <v>21380</v>
      </c>
      <c r="H17" s="10" t="s">
        <v>14</v>
      </c>
    </row>
    <row r="18" spans="1:8" ht="30" x14ac:dyDescent="0.25">
      <c r="A18" s="5">
        <v>5</v>
      </c>
      <c r="B18" s="6" t="s">
        <v>18</v>
      </c>
      <c r="C18" s="9" t="s">
        <v>14</v>
      </c>
      <c r="D18" s="9">
        <f>1+1+1</f>
        <v>3</v>
      </c>
      <c r="E18" s="10" t="s">
        <v>14</v>
      </c>
      <c r="F18" s="9" t="s">
        <v>14</v>
      </c>
      <c r="G18" s="9">
        <f>14000+10000+25000</f>
        <v>49000</v>
      </c>
      <c r="H18" s="10" t="s">
        <v>14</v>
      </c>
    </row>
    <row r="19" spans="1:8" x14ac:dyDescent="0.25">
      <c r="A19" s="5">
        <v>6</v>
      </c>
      <c r="B19" s="6" t="s">
        <v>19</v>
      </c>
      <c r="C19" s="9" t="s">
        <v>14</v>
      </c>
      <c r="D19" s="9" t="s">
        <v>14</v>
      </c>
      <c r="E19" s="9" t="s">
        <v>14</v>
      </c>
      <c r="F19" s="9" t="s">
        <v>14</v>
      </c>
      <c r="G19" s="9" t="s">
        <v>14</v>
      </c>
      <c r="H19" s="9" t="s">
        <v>14</v>
      </c>
    </row>
  </sheetData>
  <mergeCells count="6">
    <mergeCell ref="A9:H9"/>
    <mergeCell ref="A10:H10"/>
    <mergeCell ref="A12:A13"/>
    <mergeCell ref="B12:B13"/>
    <mergeCell ref="C12:E12"/>
    <mergeCell ref="F12:H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Терских Ирина Викторовна</dc:creator>
  <cp:lastModifiedBy>Терских Ирина Викторовна</cp:lastModifiedBy>
  <dcterms:created xsi:type="dcterms:W3CDTF">2016-05-16T08:07:05Z</dcterms:created>
  <dcterms:modified xsi:type="dcterms:W3CDTF">2016-05-16T08:08:05Z</dcterms:modified>
</cp:coreProperties>
</file>