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НВВ" sheetId="1" r:id="rId1"/>
  </sheets>
  <definedNames>
    <definedName name="_xlnm.Print_Area" localSheetId="0">НВВ!$A$1:$D$51</definedName>
  </definedNames>
  <calcPr calcId="145621"/>
</workbook>
</file>

<file path=xl/calcChain.xml><?xml version="1.0" encoding="utf-8"?>
<calcChain xmlns="http://schemas.openxmlformats.org/spreadsheetml/2006/main">
  <c r="C19" i="1" l="1"/>
  <c r="D29" i="1"/>
  <c r="D25" i="1" s="1"/>
  <c r="D19" i="1" s="1"/>
  <c r="D48" i="1" s="1"/>
  <c r="D37" i="1"/>
  <c r="C48" i="1"/>
</calcChain>
</file>

<file path=xl/sharedStrings.xml><?xml version="1.0" encoding="utf-8"?>
<sst xmlns="http://schemas.openxmlformats.org/spreadsheetml/2006/main" count="62" uniqueCount="62">
  <si>
    <t>Необходимая валовая выручка (сумма п. 1—3)</t>
  </si>
  <si>
    <t>4.</t>
  </si>
  <si>
    <t>Выпадающие доходы/экономия средств</t>
  </si>
  <si>
    <t>3.</t>
  </si>
  <si>
    <t>устройств и (или) объектов электроэнергетики</t>
  </si>
  <si>
    <t>вого хозяйства до присоединяемых энергопринимающих</t>
  </si>
  <si>
    <t>хозяйства — от существующих объектов электросете-</t>
  </si>
  <si>
    <t>Расходы на строительство объектов электросетевого</t>
  </si>
  <si>
    <t>2.</t>
  </si>
  <si>
    <t>(по Коллективному договору)</t>
  </si>
  <si>
    <t>— денежные выплаты социального характера</t>
  </si>
  <si>
    <t>1.6.4.</t>
  </si>
  <si>
    <t>— прочие обоснованные расходы</t>
  </si>
  <si>
    <t>1.6.3.</t>
  </si>
  <si>
    <t>— % за пользование кредитом</t>
  </si>
  <si>
    <t>1.6.2.</t>
  </si>
  <si>
    <t>— расходы на услуги банков</t>
  </si>
  <si>
    <t>1.6.1.</t>
  </si>
  <si>
    <t>Внереализационные расходы, всего</t>
  </si>
  <si>
    <t>1.6.</t>
  </si>
  <si>
    <t>и реализацией</t>
  </si>
  <si>
    <t>другие прочие расходы, связанные с производством</t>
  </si>
  <si>
    <t>1.5.3.5.</t>
  </si>
  <si>
    <t>плата за аренду имущества</t>
  </si>
  <si>
    <t>1.5.3.4.</t>
  </si>
  <si>
    <t>ционные и юридические услуги</t>
  </si>
  <si>
    <t>расходы на информационное обслуживание, консульта-</t>
  </si>
  <si>
    <t>1.5.3.3.</t>
  </si>
  <si>
    <t>расходы на охрану и пожарную безопасность</t>
  </si>
  <si>
    <t>1.5.3.2.</t>
  </si>
  <si>
    <t>услуги связи</t>
  </si>
  <si>
    <t>1.5.3.1.</t>
  </si>
  <si>
    <t>— работы и услуги непроизводственного характера, в т.ч.:</t>
  </si>
  <si>
    <t>1.5.3.</t>
  </si>
  <si>
    <t>базу на прибыль организаций, всего</t>
  </si>
  <si>
    <t>— налоги и сборы, уменьшающие налогооблагаемую</t>
  </si>
  <si>
    <t>1.5.2.</t>
  </si>
  <si>
    <t>— работы и услуги производственного характера</t>
  </si>
  <si>
    <t>1.5.1.</t>
  </si>
  <si>
    <t>Прочие расходы, всего, в том числе:</t>
  </si>
  <si>
    <t>1.5.</t>
  </si>
  <si>
    <t>Отчисления на страховые взносы</t>
  </si>
  <si>
    <t>1.4.</t>
  </si>
  <si>
    <t>Оплата труда ППП</t>
  </si>
  <si>
    <t>1.3.</t>
  </si>
  <si>
    <t>Энергия на хозяйственные нужды</t>
  </si>
  <si>
    <t>1.2.</t>
  </si>
  <si>
    <t>Вспомогательные материалы</t>
  </si>
  <si>
    <t>1.1.</t>
  </si>
  <si>
    <t>ческому присоединению, всего</t>
  </si>
  <si>
    <t>Расходы по выполнению мероприятий по технологи-</t>
  </si>
  <si>
    <t>1.</t>
  </si>
  <si>
    <t>2016 год</t>
  </si>
  <si>
    <t>2015 год</t>
  </si>
  <si>
    <t>Плановые показатели на следующий период</t>
  </si>
  <si>
    <t>Ожидаемые данные за текущий период</t>
  </si>
  <si>
    <t>Показатели</t>
  </si>
  <si>
    <t>№ п/п</t>
  </si>
  <si>
    <t>в рублях.</t>
  </si>
  <si>
    <t>на технологическое присоединение на 2016 год.</t>
  </si>
  <si>
    <t>необходимой валовой выручки ООО "КАМАЗ-Энерго"</t>
  </si>
  <si>
    <t>Расчет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</si>
</sst>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р_._-;\-* #,##0.00\ _р_._-;_-* &quot;-&quot;??\ _р_._-;_-@_-"/>
  </numFmts>
  <fonts count="10" x14ac:knownFonts="1">
    <font>
      <sz val="10"/>
      <name val="Arial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4" fontId="4" fillId="0" borderId="1" xfId="1" applyFont="1" applyBorder="1" applyAlignment="1"/>
    <xf numFmtId="164" fontId="4" fillId="0" borderId="2" xfId="1" applyFont="1" applyBorder="1" applyAlignment="1"/>
    <xf numFmtId="49" fontId="4" fillId="0" borderId="2" xfId="0" applyNumberFormat="1" applyFont="1" applyBorder="1" applyAlignment="1"/>
    <xf numFmtId="0" fontId="4" fillId="0" borderId="1" xfId="0" applyNumberFormat="1" applyFont="1" applyBorder="1" applyAlignment="1"/>
    <xf numFmtId="0" fontId="4" fillId="0" borderId="3" xfId="0" applyNumberFormat="1" applyFont="1" applyBorder="1" applyAlignment="1"/>
    <xf numFmtId="164" fontId="4" fillId="0" borderId="4" xfId="1" applyFont="1" applyBorder="1" applyAlignment="1"/>
    <xf numFmtId="49" fontId="4" fillId="0" borderId="4" xfId="0" applyNumberFormat="1" applyFont="1" applyBorder="1" applyAlignment="1"/>
    <xf numFmtId="49" fontId="4" fillId="0" borderId="4" xfId="0" applyNumberFormat="1" applyFont="1" applyBorder="1" applyAlignment="1">
      <alignment vertical="top"/>
    </xf>
    <xf numFmtId="0" fontId="4" fillId="0" borderId="5" xfId="0" applyNumberFormat="1" applyFont="1" applyBorder="1" applyAlignment="1"/>
    <xf numFmtId="164" fontId="4" fillId="0" borderId="6" xfId="1" applyFont="1" applyBorder="1" applyAlignment="1"/>
    <xf numFmtId="49" fontId="4" fillId="0" borderId="6" xfId="0" applyNumberFormat="1" applyFont="1" applyBorder="1" applyAlignment="1"/>
    <xf numFmtId="49" fontId="4" fillId="0" borderId="6" xfId="0" applyNumberFormat="1" applyFont="1" applyBorder="1" applyAlignment="1">
      <alignment vertical="top"/>
    </xf>
    <xf numFmtId="164" fontId="4" fillId="0" borderId="7" xfId="1" applyFont="1" applyBorder="1" applyAlignment="1"/>
    <xf numFmtId="164" fontId="4" fillId="0" borderId="8" xfId="1" applyFont="1" applyBorder="1" applyAlignment="1"/>
    <xf numFmtId="49" fontId="4" fillId="0" borderId="8" xfId="0" applyNumberFormat="1" applyFont="1" applyBorder="1" applyAlignment="1"/>
    <xf numFmtId="49" fontId="4" fillId="0" borderId="8" xfId="0" applyNumberFormat="1" applyFont="1" applyBorder="1" applyAlignment="1">
      <alignment vertical="top"/>
    </xf>
    <xf numFmtId="164" fontId="4" fillId="0" borderId="3" xfId="1" applyFont="1" applyBorder="1" applyAlignment="1"/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51"/>
  <sheetViews>
    <sheetView tabSelected="1" showWhiteSpace="0" topLeftCell="A5" zoomScaleNormal="100" workbookViewId="0">
      <selection activeCell="AB53" sqref="AB53"/>
    </sheetView>
  </sheetViews>
  <sheetFormatPr defaultColWidth="1.140625" defaultRowHeight="12.75" x14ac:dyDescent="0.2"/>
  <cols>
    <col min="1" max="1" width="8.7109375" style="1" customWidth="1"/>
    <col min="2" max="2" width="59.28515625" style="1" customWidth="1"/>
    <col min="3" max="3" width="17.140625" style="1" customWidth="1"/>
    <col min="4" max="4" width="15.85546875" style="1" customWidth="1"/>
    <col min="5" max="5" width="10" style="1" customWidth="1"/>
    <col min="6" max="10" width="2.28515625" style="1" customWidth="1"/>
    <col min="11" max="16384" width="1.140625" style="1"/>
  </cols>
  <sheetData>
    <row r="1" spans="1:4" s="39" customFormat="1" ht="11.25" hidden="1" customHeight="1" x14ac:dyDescent="0.2">
      <c r="C1" s="40"/>
      <c r="D1" s="40"/>
    </row>
    <row r="2" spans="1:4" s="39" customFormat="1" ht="11.25" hidden="1" customHeight="1" x14ac:dyDescent="0.2">
      <c r="C2" s="40"/>
      <c r="D2" s="40"/>
    </row>
    <row r="3" spans="1:4" s="39" customFormat="1" ht="11.25" hidden="1" customHeight="1" x14ac:dyDescent="0.2">
      <c r="C3" s="40"/>
      <c r="D3" s="40"/>
    </row>
    <row r="4" spans="1:4" s="39" customFormat="1" ht="11.25" hidden="1" customHeight="1" x14ac:dyDescent="0.2">
      <c r="C4" s="40"/>
      <c r="D4" s="40"/>
    </row>
    <row r="5" spans="1:4" s="39" customFormat="1" ht="11.25" x14ac:dyDescent="0.2">
      <c r="C5" s="40"/>
      <c r="D5" s="40"/>
    </row>
    <row r="6" spans="1:4" x14ac:dyDescent="0.2">
      <c r="A6" s="2"/>
    </row>
    <row r="7" spans="1:4" s="37" customFormat="1" ht="18.75" x14ac:dyDescent="0.3">
      <c r="A7" s="38" t="s">
        <v>61</v>
      </c>
      <c r="B7" s="38"/>
      <c r="C7" s="38"/>
      <c r="D7" s="38"/>
    </row>
    <row r="8" spans="1:4" s="37" customFormat="1" ht="18.75" x14ac:dyDescent="0.3">
      <c r="A8" s="38" t="s">
        <v>60</v>
      </c>
      <c r="B8" s="38"/>
      <c r="C8" s="38"/>
      <c r="D8" s="38"/>
    </row>
    <row r="9" spans="1:4" s="37" customFormat="1" ht="18.75" x14ac:dyDescent="0.3">
      <c r="A9" s="38" t="s">
        <v>59</v>
      </c>
      <c r="B9" s="38"/>
      <c r="C9" s="38"/>
      <c r="D9" s="38"/>
    </row>
    <row r="11" spans="1:4" ht="12.75" hidden="1" customHeight="1" x14ac:dyDescent="0.2"/>
    <row r="12" spans="1:4" s="35" customFormat="1" ht="15" x14ac:dyDescent="0.25">
      <c r="D12" s="36" t="s">
        <v>58</v>
      </c>
    </row>
    <row r="13" spans="1:4" s="26" customFormat="1" ht="15.75" x14ac:dyDescent="0.2">
      <c r="A13" s="34" t="s">
        <v>57</v>
      </c>
      <c r="B13" s="34" t="s">
        <v>56</v>
      </c>
      <c r="C13" s="33" t="s">
        <v>55</v>
      </c>
      <c r="D13" s="33" t="s">
        <v>54</v>
      </c>
    </row>
    <row r="14" spans="1:4" s="26" customFormat="1" ht="15.75" x14ac:dyDescent="0.2">
      <c r="A14" s="31"/>
      <c r="B14" s="31"/>
      <c r="C14" s="32"/>
      <c r="D14" s="32"/>
    </row>
    <row r="15" spans="1:4" s="26" customFormat="1" ht="15.75" x14ac:dyDescent="0.2">
      <c r="A15" s="31"/>
      <c r="B15" s="31"/>
      <c r="C15" s="32"/>
      <c r="D15" s="32"/>
    </row>
    <row r="16" spans="1:4" s="26" customFormat="1" ht="15.75" x14ac:dyDescent="0.2">
      <c r="A16" s="31"/>
      <c r="B16" s="31"/>
      <c r="C16" s="30"/>
      <c r="D16" s="30"/>
    </row>
    <row r="17" spans="1:4" s="26" customFormat="1" ht="15.75" x14ac:dyDescent="0.2">
      <c r="A17" s="29"/>
      <c r="B17" s="29"/>
      <c r="C17" s="28" t="s">
        <v>53</v>
      </c>
      <c r="D17" s="27" t="s">
        <v>52</v>
      </c>
    </row>
    <row r="18" spans="1:4" s="23" customFormat="1" ht="15.75" x14ac:dyDescent="0.2">
      <c r="A18" s="25">
        <v>1</v>
      </c>
      <c r="B18" s="25">
        <v>2</v>
      </c>
      <c r="C18" s="25">
        <v>3</v>
      </c>
      <c r="D18" s="24">
        <v>4</v>
      </c>
    </row>
    <row r="19" spans="1:4" s="5" customFormat="1" ht="15.75" x14ac:dyDescent="0.25">
      <c r="A19" s="21" t="s">
        <v>51</v>
      </c>
      <c r="B19" s="20" t="s">
        <v>50</v>
      </c>
      <c r="C19" s="19">
        <f>C21+C22+C23+C24+C25+C37</f>
        <v>9997.0945200000006</v>
      </c>
      <c r="D19" s="18">
        <f>D21+D22+D23+D24+D25+D37</f>
        <v>10647.708629999999</v>
      </c>
    </row>
    <row r="20" spans="1:4" s="5" customFormat="1" ht="15.75" x14ac:dyDescent="0.25">
      <c r="A20" s="13"/>
      <c r="B20" s="12" t="s">
        <v>49</v>
      </c>
      <c r="C20" s="11"/>
      <c r="D20" s="22"/>
    </row>
    <row r="21" spans="1:4" s="5" customFormat="1" ht="15.75" x14ac:dyDescent="0.25">
      <c r="A21" s="8" t="s">
        <v>48</v>
      </c>
      <c r="B21" s="8" t="s">
        <v>47</v>
      </c>
      <c r="C21" s="7"/>
      <c r="D21" s="6"/>
    </row>
    <row r="22" spans="1:4" s="5" customFormat="1" ht="15.75" x14ac:dyDescent="0.25">
      <c r="A22" s="8" t="s">
        <v>46</v>
      </c>
      <c r="B22" s="8" t="s">
        <v>45</v>
      </c>
      <c r="C22" s="7"/>
      <c r="D22" s="6"/>
    </row>
    <row r="23" spans="1:4" s="5" customFormat="1" ht="15.75" x14ac:dyDescent="0.25">
      <c r="A23" s="8" t="s">
        <v>44</v>
      </c>
      <c r="B23" s="8" t="s">
        <v>43</v>
      </c>
      <c r="C23" s="7">
        <v>7678.26</v>
      </c>
      <c r="D23" s="6">
        <v>8458.7310899999993</v>
      </c>
    </row>
    <row r="24" spans="1:4" s="5" customFormat="1" ht="15.75" x14ac:dyDescent="0.25">
      <c r="A24" s="8" t="s">
        <v>42</v>
      </c>
      <c r="B24" s="8" t="s">
        <v>41</v>
      </c>
      <c r="C24" s="7">
        <v>2318.8345199999999</v>
      </c>
      <c r="D24" s="6">
        <v>2188.9775399999999</v>
      </c>
    </row>
    <row r="25" spans="1:4" s="5" customFormat="1" ht="15.75" x14ac:dyDescent="0.25">
      <c r="A25" s="8" t="s">
        <v>40</v>
      </c>
      <c r="B25" s="8" t="s">
        <v>39</v>
      </c>
      <c r="C25" s="7"/>
      <c r="D25" s="6">
        <f>D26+D27+D29</f>
        <v>0</v>
      </c>
    </row>
    <row r="26" spans="1:4" s="5" customFormat="1" ht="15.75" x14ac:dyDescent="0.25">
      <c r="A26" s="8" t="s">
        <v>38</v>
      </c>
      <c r="B26" s="8" t="s">
        <v>37</v>
      </c>
      <c r="C26" s="7"/>
      <c r="D26" s="6"/>
    </row>
    <row r="27" spans="1:4" s="5" customFormat="1" ht="15.75" x14ac:dyDescent="0.25">
      <c r="A27" s="21" t="s">
        <v>36</v>
      </c>
      <c r="B27" s="20" t="s">
        <v>35</v>
      </c>
      <c r="C27" s="19"/>
      <c r="D27" s="18"/>
    </row>
    <row r="28" spans="1:4" s="5" customFormat="1" ht="15.75" x14ac:dyDescent="0.25">
      <c r="A28" s="13"/>
      <c r="B28" s="12" t="s">
        <v>34</v>
      </c>
      <c r="C28" s="11"/>
      <c r="D28" s="22"/>
    </row>
    <row r="29" spans="1:4" s="5" customFormat="1" ht="15.75" x14ac:dyDescent="0.25">
      <c r="A29" s="8" t="s">
        <v>33</v>
      </c>
      <c r="B29" s="8" t="s">
        <v>32</v>
      </c>
      <c r="C29" s="7"/>
      <c r="D29" s="6">
        <f>D30+D31+D32+D34+D35</f>
        <v>0</v>
      </c>
    </row>
    <row r="30" spans="1:4" s="5" customFormat="1" ht="15.75" x14ac:dyDescent="0.25">
      <c r="A30" s="8" t="s">
        <v>31</v>
      </c>
      <c r="B30" s="8" t="s">
        <v>30</v>
      </c>
      <c r="C30" s="7"/>
      <c r="D30" s="6"/>
    </row>
    <row r="31" spans="1:4" s="5" customFormat="1" ht="15.75" x14ac:dyDescent="0.25">
      <c r="A31" s="8" t="s">
        <v>29</v>
      </c>
      <c r="B31" s="8" t="s">
        <v>28</v>
      </c>
      <c r="C31" s="7"/>
      <c r="D31" s="6"/>
    </row>
    <row r="32" spans="1:4" s="5" customFormat="1" ht="15.75" x14ac:dyDescent="0.25">
      <c r="A32" s="21" t="s">
        <v>27</v>
      </c>
      <c r="B32" s="20" t="s">
        <v>26</v>
      </c>
      <c r="C32" s="19"/>
      <c r="D32" s="18"/>
    </row>
    <row r="33" spans="1:4" s="5" customFormat="1" ht="15.75" x14ac:dyDescent="0.25">
      <c r="A33" s="13"/>
      <c r="B33" s="12" t="s">
        <v>25</v>
      </c>
      <c r="C33" s="11"/>
      <c r="D33" s="22"/>
    </row>
    <row r="34" spans="1:4" s="5" customFormat="1" ht="15.75" x14ac:dyDescent="0.25">
      <c r="A34" s="8" t="s">
        <v>24</v>
      </c>
      <c r="B34" s="8" t="s">
        <v>23</v>
      </c>
      <c r="C34" s="7"/>
      <c r="D34" s="6"/>
    </row>
    <row r="35" spans="1:4" s="5" customFormat="1" ht="15.75" x14ac:dyDescent="0.25">
      <c r="A35" s="21" t="s">
        <v>22</v>
      </c>
      <c r="B35" s="20" t="s">
        <v>21</v>
      </c>
      <c r="C35" s="19"/>
      <c r="D35" s="18"/>
    </row>
    <row r="36" spans="1:4" s="5" customFormat="1" ht="15.75" x14ac:dyDescent="0.25">
      <c r="A36" s="13"/>
      <c r="B36" s="12" t="s">
        <v>20</v>
      </c>
      <c r="C36" s="11"/>
      <c r="D36" s="22"/>
    </row>
    <row r="37" spans="1:4" s="5" customFormat="1" ht="15.75" x14ac:dyDescent="0.25">
      <c r="A37" s="8" t="s">
        <v>19</v>
      </c>
      <c r="B37" s="8" t="s">
        <v>18</v>
      </c>
      <c r="C37" s="7"/>
      <c r="D37" s="6">
        <f>D38+D39+D40+D41</f>
        <v>0</v>
      </c>
    </row>
    <row r="38" spans="1:4" s="5" customFormat="1" ht="15.75" x14ac:dyDescent="0.25">
      <c r="A38" s="8" t="s">
        <v>17</v>
      </c>
      <c r="B38" s="8" t="s">
        <v>16</v>
      </c>
      <c r="C38" s="7"/>
      <c r="D38" s="6"/>
    </row>
    <row r="39" spans="1:4" s="5" customFormat="1" ht="15.75" x14ac:dyDescent="0.25">
      <c r="A39" s="8" t="s">
        <v>15</v>
      </c>
      <c r="B39" s="8" t="s">
        <v>14</v>
      </c>
      <c r="C39" s="7"/>
      <c r="D39" s="6"/>
    </row>
    <row r="40" spans="1:4" s="5" customFormat="1" ht="15.75" x14ac:dyDescent="0.25">
      <c r="A40" s="8" t="s">
        <v>13</v>
      </c>
      <c r="B40" s="8" t="s">
        <v>12</v>
      </c>
      <c r="C40" s="7"/>
      <c r="D40" s="6"/>
    </row>
    <row r="41" spans="1:4" s="5" customFormat="1" ht="15.75" x14ac:dyDescent="0.25">
      <c r="A41" s="21" t="s">
        <v>11</v>
      </c>
      <c r="B41" s="20" t="s">
        <v>10</v>
      </c>
      <c r="C41" s="19"/>
      <c r="D41" s="18"/>
    </row>
    <row r="42" spans="1:4" s="5" customFormat="1" ht="15.75" x14ac:dyDescent="0.25">
      <c r="A42" s="13"/>
      <c r="B42" s="12" t="s">
        <v>9</v>
      </c>
      <c r="C42" s="11"/>
      <c r="D42" s="22"/>
    </row>
    <row r="43" spans="1:4" s="5" customFormat="1" ht="15.75" x14ac:dyDescent="0.25">
      <c r="A43" s="21" t="s">
        <v>8</v>
      </c>
      <c r="B43" s="20" t="s">
        <v>7</v>
      </c>
      <c r="C43" s="19"/>
      <c r="D43" s="18"/>
    </row>
    <row r="44" spans="1:4" s="5" customFormat="1" ht="15.75" x14ac:dyDescent="0.25">
      <c r="A44" s="17"/>
      <c r="B44" s="16" t="s">
        <v>6</v>
      </c>
      <c r="C44" s="15"/>
      <c r="D44" s="14"/>
    </row>
    <row r="45" spans="1:4" s="5" customFormat="1" ht="15.75" x14ac:dyDescent="0.25">
      <c r="A45" s="17"/>
      <c r="B45" s="16" t="s">
        <v>5</v>
      </c>
      <c r="C45" s="15"/>
      <c r="D45" s="14"/>
    </row>
    <row r="46" spans="1:4" s="5" customFormat="1" ht="15.75" x14ac:dyDescent="0.25">
      <c r="A46" s="13"/>
      <c r="B46" s="12" t="s">
        <v>4</v>
      </c>
      <c r="C46" s="11"/>
      <c r="D46" s="10"/>
    </row>
    <row r="47" spans="1:4" s="5" customFormat="1" ht="15.75" x14ac:dyDescent="0.25">
      <c r="A47" s="8" t="s">
        <v>3</v>
      </c>
      <c r="B47" s="8" t="s">
        <v>2</v>
      </c>
      <c r="C47" s="7"/>
      <c r="D47" s="9"/>
    </row>
    <row r="48" spans="1:4" s="5" customFormat="1" ht="15.75" x14ac:dyDescent="0.25">
      <c r="A48" s="8" t="s">
        <v>1</v>
      </c>
      <c r="B48" s="8" t="s">
        <v>0</v>
      </c>
      <c r="C48" s="7">
        <f>C19+C43+C47</f>
        <v>9997.0945200000006</v>
      </c>
      <c r="D48" s="6">
        <f>D19+D43+D47</f>
        <v>10647.708629999999</v>
      </c>
    </row>
    <row r="51" spans="1:5" ht="69" customHeight="1" x14ac:dyDescent="0.3">
      <c r="A51" s="3"/>
      <c r="B51" s="4"/>
      <c r="C51" s="4"/>
      <c r="D51" s="3"/>
      <c r="E51" s="2"/>
    </row>
  </sheetData>
  <mergeCells count="7">
    <mergeCell ref="A7:D7"/>
    <mergeCell ref="A8:D8"/>
    <mergeCell ref="A9:D9"/>
    <mergeCell ref="A13:A17"/>
    <mergeCell ref="B13:B17"/>
    <mergeCell ref="C13:C16"/>
    <mergeCell ref="D13:D16"/>
  </mergeCells>
  <pageMargins left="0.78740157480314965" right="0.39370078740157483" top="0.39370078740157483" bottom="0.39370078740157483" header="0.27559055118110237" footer="0.27559055118110237"/>
  <pageSetup paperSize="9" scale="79" orientation="portrait" r:id="rId1"/>
  <headerFooter alignWithMargins="0">
    <oddHeader xml:space="preserve">&amp;L&amp;6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НВВ</vt:lpstr>
      <vt:lpstr>НВВ!Область_печати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Юлия Леонидовна</dc:creator>
  <cp:lastModifiedBy>Тихонова Юлия Леонидовна</cp:lastModifiedBy>
  <dcterms:created xsi:type="dcterms:W3CDTF">2015-11-05T05:37:24Z</dcterms:created>
  <dcterms:modified xsi:type="dcterms:W3CDTF">2015-11-05T05:38:39Z</dcterms:modified>
</cp:coreProperties>
</file>