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Баланс" sheetId="1" r:id="rId1"/>
  </sheets>
  <externalReferences>
    <externalReference r:id="rId2"/>
  </externalReferences>
  <definedNames>
    <definedName name="_xlnm.Print_Area" localSheetId="0">Баланс!$A$1:$H$36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comments1.xml><?xml version="1.0" encoding="utf-8"?>
<comments xmlns="http://schemas.openxmlformats.org/spreadsheetml/2006/main">
  <authors>
    <author>lebedeva</author>
  </authors>
  <commentLis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lebedeva: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укс-договор с татэнергосбыт 1344</t>
        </r>
      </text>
    </comment>
  </commentList>
</comments>
</file>

<file path=xl/sharedStrings.xml><?xml version="1.0" encoding="utf-8"?>
<sst xmlns="http://schemas.openxmlformats.org/spreadsheetml/2006/main" count="55" uniqueCount="54">
  <si>
    <t>тыс.кВтч</t>
  </si>
  <si>
    <t xml:space="preserve">№ п.п. </t>
  </si>
  <si>
    <t xml:space="preserve">Показатели        </t>
  </si>
  <si>
    <t>(факт)</t>
  </si>
  <si>
    <t>Всего</t>
  </si>
  <si>
    <t>ВН -110</t>
  </si>
  <si>
    <t>СН</t>
  </si>
  <si>
    <t>СН1-35</t>
  </si>
  <si>
    <t>СН2-10;6</t>
  </si>
  <si>
    <t>НН 10-0,4</t>
  </si>
  <si>
    <t xml:space="preserve">1.  </t>
  </si>
  <si>
    <t>Поступило эл. энергии в сеть, ВСЕГО</t>
  </si>
  <si>
    <t xml:space="preserve">1.1. </t>
  </si>
  <si>
    <t>из смежной сети, всего</t>
  </si>
  <si>
    <t>в том числе из сети</t>
  </si>
  <si>
    <t>ВН</t>
  </si>
  <si>
    <t>СН1</t>
  </si>
  <si>
    <t>СН2</t>
  </si>
  <si>
    <t xml:space="preserve">1.2. </t>
  </si>
  <si>
    <t>от Производителя</t>
  </si>
  <si>
    <t xml:space="preserve">1.3. </t>
  </si>
  <si>
    <t>из сетей СО</t>
  </si>
  <si>
    <t>в том числе</t>
  </si>
  <si>
    <t>ОАО"Сетевая компания"</t>
  </si>
  <si>
    <t xml:space="preserve">1.4. </t>
  </si>
  <si>
    <t>от Потребителей ГП (ЭСО)</t>
  </si>
  <si>
    <t xml:space="preserve">2.   </t>
  </si>
  <si>
    <t>Потери электроэнергии в сети</t>
  </si>
  <si>
    <t xml:space="preserve">то же в % </t>
  </si>
  <si>
    <t xml:space="preserve">3.   </t>
  </si>
  <si>
    <t>Отпуск электроэнергии из сети всего, в том числе:</t>
  </si>
  <si>
    <t>3.1.</t>
  </si>
  <si>
    <t>Собственное потребление</t>
  </si>
  <si>
    <t>3.2.</t>
  </si>
  <si>
    <t>По потребителям ГП (ЭСО):</t>
  </si>
  <si>
    <t>3.2.1.</t>
  </si>
  <si>
    <t>По юридическим лицам</t>
  </si>
  <si>
    <t>3.2.2.</t>
  </si>
  <si>
    <t>По физическим лицам</t>
  </si>
  <si>
    <t>3.3.</t>
  </si>
  <si>
    <t>В сети СО</t>
  </si>
  <si>
    <t>3.3.1.</t>
  </si>
  <si>
    <t>ОАО"Сетевая компания"(НкЭС)</t>
  </si>
  <si>
    <t>3.3.2.</t>
  </si>
  <si>
    <t>ОАО"Сетевая компания"(НчЭС)</t>
  </si>
  <si>
    <t>3.3.3.</t>
  </si>
  <si>
    <t xml:space="preserve">СО-1(ЧВК) </t>
  </si>
  <si>
    <t>3.3.4.</t>
  </si>
  <si>
    <t>СО-2(ПЭС)</t>
  </si>
  <si>
    <t>4.</t>
  </si>
  <si>
    <t>Трансформировано из сети ВН/СН, СН/НН</t>
  </si>
  <si>
    <t>Примечание:</t>
  </si>
  <si>
    <t>* - в.т.ч. потребители приравненные к категории "население"</t>
  </si>
  <si>
    <t>Баланс электрической энергии по сетям  ООО "КАМАЗ-Энерго"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</si>
</sst>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7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8" fillId="0" borderId="0"/>
    <xf numFmtId="0" fontId="12" fillId="0" borderId="0"/>
    <xf numFmtId="0" fontId="13" fillId="0" borderId="0">
      <protection locked="0"/>
    </xf>
    <xf numFmtId="0" fontId="13" fillId="0" borderId="35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2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7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vertical="top" wrapText="1"/>
    </xf>
    <xf numFmtId="164" fontId="4" fillId="2" borderId="15" xfId="0" applyNumberFormat="1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vertical="top" wrapText="1"/>
    </xf>
    <xf numFmtId="164" fontId="4" fillId="2" borderId="17" xfId="0" applyNumberFormat="1" applyFont="1" applyFill="1" applyBorder="1" applyAlignment="1">
      <alignment vertical="top" wrapText="1"/>
    </xf>
    <xf numFmtId="164" fontId="2" fillId="0" borderId="0" xfId="0" applyNumberFormat="1" applyFont="1"/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Border="1" applyAlignment="1">
      <alignment vertical="top" wrapText="1"/>
    </xf>
    <xf numFmtId="164" fontId="4" fillId="0" borderId="22" xfId="0" applyNumberFormat="1" applyFont="1" applyBorder="1" applyAlignment="1">
      <alignment vertical="top" wrapText="1"/>
    </xf>
    <xf numFmtId="164" fontId="4" fillId="0" borderId="23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vertical="top" wrapText="1"/>
    </xf>
    <xf numFmtId="164" fontId="4" fillId="2" borderId="20" xfId="0" applyNumberFormat="1" applyFont="1" applyFill="1" applyBorder="1" applyAlignment="1">
      <alignment vertical="top" wrapText="1"/>
    </xf>
    <xf numFmtId="164" fontId="4" fillId="2" borderId="21" xfId="0" applyNumberFormat="1" applyFont="1" applyFill="1" applyBorder="1" applyAlignment="1">
      <alignment vertical="top" wrapText="1"/>
    </xf>
    <xf numFmtId="164" fontId="6" fillId="2" borderId="21" xfId="0" applyNumberFormat="1" applyFont="1" applyFill="1" applyBorder="1" applyAlignment="1">
      <alignment vertical="top" wrapText="1"/>
    </xf>
    <xf numFmtId="164" fontId="6" fillId="2" borderId="22" xfId="0" applyNumberFormat="1" applyFont="1" applyFill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2" fontId="4" fillId="0" borderId="24" xfId="0" applyNumberFormat="1" applyFont="1" applyBorder="1" applyAlignment="1">
      <alignment vertical="top" wrapText="1"/>
    </xf>
    <xf numFmtId="2" fontId="4" fillId="0" borderId="25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7" fillId="0" borderId="0" xfId="0" applyNumberFormat="1" applyFont="1" applyBorder="1"/>
    <xf numFmtId="3" fontId="2" fillId="0" borderId="0" xfId="0" applyNumberFormat="1" applyFont="1"/>
    <xf numFmtId="165" fontId="2" fillId="0" borderId="0" xfId="0" applyNumberFormat="1" applyFont="1"/>
    <xf numFmtId="0" fontId="4" fillId="0" borderId="27" xfId="0" applyFont="1" applyBorder="1" applyAlignment="1">
      <alignment horizontal="left" vertical="top" wrapText="1"/>
    </xf>
    <xf numFmtId="0" fontId="4" fillId="0" borderId="28" xfId="0" applyFont="1" applyBorder="1" applyAlignment="1">
      <alignment vertical="top" wrapText="1"/>
    </xf>
    <xf numFmtId="164" fontId="4" fillId="0" borderId="29" xfId="0" applyNumberFormat="1" applyFont="1" applyBorder="1" applyAlignment="1">
      <alignment vertical="top" wrapText="1"/>
    </xf>
    <xf numFmtId="164" fontId="4" fillId="0" borderId="30" xfId="0" applyNumberFormat="1" applyFont="1" applyBorder="1" applyAlignment="1">
      <alignment vertical="top" wrapText="1"/>
    </xf>
    <xf numFmtId="164" fontId="4" fillId="0" borderId="31" xfId="0" applyNumberFormat="1" applyFont="1" applyBorder="1" applyAlignment="1">
      <alignment vertical="top" wrapText="1"/>
    </xf>
    <xf numFmtId="164" fontId="4" fillId="0" borderId="32" xfId="0" applyNumberFormat="1" applyFont="1" applyBorder="1" applyAlignment="1">
      <alignment vertical="top" wrapText="1"/>
    </xf>
    <xf numFmtId="4" fontId="2" fillId="0" borderId="0" xfId="0" applyNumberFormat="1" applyFont="1"/>
    <xf numFmtId="0" fontId="3" fillId="0" borderId="10" xfId="0" applyFont="1" applyBorder="1" applyAlignment="1">
      <alignment horizontal="left" vertical="top" wrapText="1"/>
    </xf>
    <xf numFmtId="0" fontId="4" fillId="0" borderId="33" xfId="0" applyFont="1" applyBorder="1" applyAlignment="1">
      <alignment vertical="top" wrapText="1"/>
    </xf>
    <xf numFmtId="164" fontId="4" fillId="0" borderId="34" xfId="0" applyNumberFormat="1" applyFont="1" applyBorder="1" applyAlignment="1">
      <alignment vertical="top" wrapText="1"/>
    </xf>
    <xf numFmtId="0" fontId="4" fillId="0" borderId="0" xfId="1" applyFont="1" applyFill="1" applyBorder="1" applyAlignment="1">
      <alignment horizontal="left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19">
    <cellStyle name="_x0004__x0004_" xfId="2"/>
    <cellStyle name="" xfId="3"/>
    <cellStyle name="" xfId="4"/>
    <cellStyle name="" xfId="5"/>
    <cellStyle name="" xfId="6"/>
    <cellStyle name="" xfId="7"/>
    <cellStyle name="1" xfId="8"/>
    <cellStyle name="2" xfId="9"/>
    <cellStyle name="Normal_генераторы_280206" xfId="10"/>
    <cellStyle name="ЀЄ" xfId="11"/>
    <cellStyle name="Є_x0004_ЄЄЄЄ_x0004_ЄЄ_x0004_" xfId="12"/>
    <cellStyle name="Обычный" xfId="0" builtinId="0"/>
    <cellStyle name="Обычный 2 2" xfId="13"/>
    <cellStyle name="Обычный 3" xfId="14"/>
    <cellStyle name="Обычный 4" xfId="15"/>
    <cellStyle name="Обычный_Прил к рег5(1,2,3,8,9,10)" xfId="1"/>
    <cellStyle name="Стиль 1" xfId="16"/>
    <cellStyle name="Финансовый 2" xfId="17"/>
    <cellStyle name="㼿㼿㼿㼿㼿㼿㼿㼿㼿?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17&#1075;&#1086;&#1076;\&#1044;&#1086;&#1075;&#1086;&#1074;&#1086;&#1088;%20&#1085;&#1072;%20&#1086;&#1082;&#1072;&#1079;&#1072;&#1085;&#1080;&#1077;%20&#1091;&#1089;&#1083;&#1091;&#1075;\&#1041;&#1072;&#1083;&#1072;&#1085;&#1089;&#1099;\2017&#1050;&#1040;&#1052;&#1040;&#1047;-&#1069;&#1085;&#1077;&#1088;&#1075;&#1086;%20&#1073;&#1072;&#1083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М"/>
      <sheetName val="Баланс КЭ"/>
      <sheetName val="П1 "/>
      <sheetName val="П2"/>
      <sheetName val="П2а"/>
      <sheetName val="П16"/>
      <sheetName val="П14"/>
      <sheetName val="П17"/>
      <sheetName val="П17 (2)"/>
      <sheetName val="П17акт"/>
      <sheetName val="П17акт (2)"/>
      <sheetName val="П1 к акту двуст (2)"/>
      <sheetName val="П1 к акту одност"/>
      <sheetName val="П1 к акту двуст"/>
      <sheetName val="П1 к акту двуст (4)"/>
      <sheetName val="свод граница_тариф"/>
      <sheetName val=" П.14 до конечного потребителя"/>
      <sheetName val=" П.14 до конеч потребитСбыт"/>
      <sheetName val="П2а для 46 формы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за 2017 г.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47"/>
  <sheetViews>
    <sheetView tabSelected="1" view="pageBreakPreview" zoomScaleNormal="100" workbookViewId="0">
      <selection activeCell="F7" sqref="F7"/>
    </sheetView>
  </sheetViews>
  <sheetFormatPr defaultRowHeight="12.75" x14ac:dyDescent="0.2"/>
  <cols>
    <col min="1" max="1" width="6.140625" style="1" customWidth="1"/>
    <col min="2" max="2" width="51.5703125" style="2" customWidth="1"/>
    <col min="3" max="5" width="15.28515625" style="2" customWidth="1"/>
    <col min="6" max="6" width="11.7109375" style="2" customWidth="1"/>
    <col min="7" max="7" width="15.28515625" style="2" customWidth="1"/>
    <col min="8" max="8" width="14.42578125" style="2" customWidth="1"/>
    <col min="9" max="9" width="0.140625" style="2" hidden="1" customWidth="1"/>
    <col min="10" max="10" width="9.140625" style="2" hidden="1" customWidth="1"/>
    <col min="11" max="11" width="10.42578125" style="2" bestFit="1" customWidth="1"/>
    <col min="12" max="12" width="12.28515625" style="2" bestFit="1" customWidth="1"/>
    <col min="13" max="16384" width="9.140625" style="2"/>
  </cols>
  <sheetData>
    <row r="2" spans="1:13" s="5" customFormat="1" ht="15.75" x14ac:dyDescent="0.25">
      <c r="A2" s="3" t="s">
        <v>53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</row>
    <row r="3" spans="1:13" s="5" customFormat="1" ht="25.5" x14ac:dyDescent="0.35">
      <c r="A3" s="3"/>
      <c r="B3" s="6"/>
      <c r="C3" s="6"/>
      <c r="D3" s="6"/>
      <c r="E3" s="60" t="str">
        <f>[1]П16!A10</f>
        <v>за 2017 г.</v>
      </c>
      <c r="F3" s="6"/>
      <c r="G3" s="6"/>
      <c r="H3" s="6"/>
      <c r="I3" s="3"/>
      <c r="J3" s="3"/>
      <c r="K3" s="3"/>
      <c r="L3" s="3"/>
      <c r="M3" s="3"/>
    </row>
    <row r="4" spans="1:13" x14ac:dyDescent="0.2">
      <c r="A4" s="7"/>
      <c r="B4" s="8"/>
      <c r="C4" s="8"/>
      <c r="D4" s="8"/>
      <c r="E4" s="8"/>
      <c r="F4" s="8"/>
      <c r="G4" s="8"/>
      <c r="H4" s="8"/>
    </row>
    <row r="5" spans="1:13" ht="15.75" x14ac:dyDescent="0.25">
      <c r="A5" s="9"/>
      <c r="B5" s="10"/>
      <c r="C5" s="10"/>
      <c r="D5" s="10"/>
      <c r="E5" s="10"/>
      <c r="F5" s="10"/>
      <c r="G5" s="10"/>
      <c r="H5" s="11" t="s">
        <v>0</v>
      </c>
      <c r="I5" s="10"/>
      <c r="J5" s="10"/>
      <c r="K5" s="10"/>
      <c r="L5" s="10"/>
      <c r="M5" s="10"/>
    </row>
    <row r="6" spans="1:13" s="12" customFormat="1" ht="16.5" customHeight="1" x14ac:dyDescent="0.2">
      <c r="A6" s="61" t="s">
        <v>1</v>
      </c>
      <c r="B6" s="63" t="s">
        <v>2</v>
      </c>
      <c r="C6" s="65" t="s">
        <v>3</v>
      </c>
      <c r="D6" s="66"/>
      <c r="E6" s="66"/>
      <c r="F6" s="66"/>
      <c r="G6" s="67"/>
      <c r="H6" s="68"/>
    </row>
    <row r="7" spans="1:13" s="12" customFormat="1" ht="18" customHeight="1" x14ac:dyDescent="0.2">
      <c r="A7" s="62"/>
      <c r="B7" s="64"/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1:13" s="12" customFormat="1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7">
        <v>8</v>
      </c>
    </row>
    <row r="9" spans="1:13" ht="21.75" customHeight="1" x14ac:dyDescent="0.2">
      <c r="A9" s="18" t="s">
        <v>10</v>
      </c>
      <c r="B9" s="19" t="s">
        <v>11</v>
      </c>
      <c r="C9" s="20">
        <v>1737231.6749998145</v>
      </c>
      <c r="D9" s="21">
        <v>1736490.4709998143</v>
      </c>
      <c r="E9" s="21">
        <v>204602.15400000018</v>
      </c>
      <c r="F9" s="21">
        <v>134764.93600000002</v>
      </c>
      <c r="G9" s="21">
        <v>69837.218000000168</v>
      </c>
      <c r="H9" s="22">
        <v>848.52400000016496</v>
      </c>
      <c r="K9" s="23"/>
      <c r="L9" s="23"/>
    </row>
    <row r="10" spans="1:13" ht="24" customHeight="1" x14ac:dyDescent="0.2">
      <c r="A10" s="24" t="s">
        <v>12</v>
      </c>
      <c r="B10" s="25" t="s">
        <v>13</v>
      </c>
      <c r="C10" s="26"/>
      <c r="D10" s="27"/>
      <c r="E10" s="27"/>
      <c r="F10" s="27">
        <v>134764.93600000002</v>
      </c>
      <c r="G10" s="27">
        <v>69096.01400000017</v>
      </c>
      <c r="H10" s="28">
        <v>848.52400000016496</v>
      </c>
    </row>
    <row r="11" spans="1:13" ht="18.75" customHeight="1" x14ac:dyDescent="0.2">
      <c r="A11" s="24"/>
      <c r="B11" s="25" t="s">
        <v>14</v>
      </c>
      <c r="C11" s="26"/>
      <c r="D11" s="27"/>
      <c r="E11" s="27"/>
      <c r="F11" s="27"/>
      <c r="G11" s="27"/>
      <c r="H11" s="28"/>
    </row>
    <row r="12" spans="1:13" ht="15.75" x14ac:dyDescent="0.2">
      <c r="A12" s="24"/>
      <c r="B12" s="25" t="s">
        <v>15</v>
      </c>
      <c r="C12" s="26"/>
      <c r="D12" s="27"/>
      <c r="E12" s="27">
        <v>203956.19700000019</v>
      </c>
      <c r="F12" s="27">
        <v>134764.93600000002</v>
      </c>
      <c r="G12" s="27">
        <v>69096.01400000017</v>
      </c>
      <c r="H12" s="28"/>
    </row>
    <row r="13" spans="1:13" ht="15.75" x14ac:dyDescent="0.2">
      <c r="A13" s="24"/>
      <c r="B13" s="25" t="s">
        <v>16</v>
      </c>
      <c r="C13" s="26"/>
      <c r="D13" s="27"/>
      <c r="E13" s="27"/>
      <c r="F13" s="27">
        <v>134764.93600000002</v>
      </c>
      <c r="G13" s="29"/>
      <c r="H13" s="28"/>
    </row>
    <row r="14" spans="1:13" ht="15.75" x14ac:dyDescent="0.2">
      <c r="A14" s="24"/>
      <c r="B14" s="25" t="s">
        <v>17</v>
      </c>
      <c r="C14" s="26"/>
      <c r="D14" s="27"/>
      <c r="E14" s="27"/>
      <c r="F14" s="27"/>
      <c r="G14" s="29"/>
      <c r="H14" s="28">
        <v>848.52400000016496</v>
      </c>
    </row>
    <row r="15" spans="1:13" ht="15.75" x14ac:dyDescent="0.2">
      <c r="A15" s="30" t="s">
        <v>18</v>
      </c>
      <c r="B15" s="31" t="s">
        <v>19</v>
      </c>
      <c r="C15" s="26">
        <v>786244.46400000004</v>
      </c>
      <c r="D15" s="27">
        <v>786244.46400000004</v>
      </c>
      <c r="E15" s="27"/>
      <c r="F15" s="27"/>
      <c r="G15" s="29"/>
      <c r="H15" s="28"/>
    </row>
    <row r="16" spans="1:13" ht="15.75" x14ac:dyDescent="0.2">
      <c r="A16" s="30" t="s">
        <v>20</v>
      </c>
      <c r="B16" s="31" t="s">
        <v>21</v>
      </c>
      <c r="C16" s="26">
        <v>950987.21099981433</v>
      </c>
      <c r="D16" s="27">
        <v>950246.0069998143</v>
      </c>
      <c r="E16" s="27">
        <v>741.20399999999972</v>
      </c>
      <c r="F16" s="27"/>
      <c r="G16" s="27">
        <v>741.20399999999972</v>
      </c>
      <c r="H16" s="28"/>
    </row>
    <row r="17" spans="1:12" ht="15.75" x14ac:dyDescent="0.2">
      <c r="A17" s="24"/>
      <c r="B17" s="32" t="s">
        <v>22</v>
      </c>
      <c r="C17" s="26"/>
      <c r="D17" s="27"/>
      <c r="E17" s="27"/>
      <c r="F17" s="27"/>
      <c r="G17" s="29"/>
      <c r="H17" s="28"/>
    </row>
    <row r="18" spans="1:12" ht="15.75" x14ac:dyDescent="0.2">
      <c r="A18" s="24"/>
      <c r="B18" s="25" t="s">
        <v>23</v>
      </c>
      <c r="C18" s="26">
        <v>950246.0069998143</v>
      </c>
      <c r="D18" s="27">
        <v>950246.0069998143</v>
      </c>
      <c r="E18" s="27"/>
      <c r="F18" s="27"/>
      <c r="G18" s="29"/>
      <c r="H18" s="28"/>
    </row>
    <row r="19" spans="1:12" ht="15.75" x14ac:dyDescent="0.2">
      <c r="A19" s="24"/>
      <c r="B19" s="25" t="s">
        <v>23</v>
      </c>
      <c r="C19" s="26">
        <v>741.20399999999972</v>
      </c>
      <c r="D19" s="27"/>
      <c r="E19" s="27">
        <v>741.20399999999972</v>
      </c>
      <c r="F19" s="27"/>
      <c r="G19" s="27">
        <v>741.20399999999972</v>
      </c>
      <c r="H19" s="28"/>
    </row>
    <row r="20" spans="1:12" ht="15.75" x14ac:dyDescent="0.2">
      <c r="A20" s="30" t="s">
        <v>24</v>
      </c>
      <c r="B20" s="31" t="s">
        <v>25</v>
      </c>
      <c r="C20" s="26"/>
      <c r="D20" s="27"/>
      <c r="E20" s="27"/>
      <c r="F20" s="27"/>
      <c r="G20" s="29"/>
      <c r="H20" s="28"/>
    </row>
    <row r="21" spans="1:12" ht="15.75" x14ac:dyDescent="0.2">
      <c r="A21" s="33" t="s">
        <v>26</v>
      </c>
      <c r="B21" s="34" t="s">
        <v>27</v>
      </c>
      <c r="C21" s="35">
        <v>18597.934999814272</v>
      </c>
      <c r="D21" s="36">
        <v>14774.413999814271</v>
      </c>
      <c r="E21" s="36">
        <v>3799.68</v>
      </c>
      <c r="F21" s="37">
        <v>95.246999999999986</v>
      </c>
      <c r="G21" s="37">
        <v>3704.433</v>
      </c>
      <c r="H21" s="38">
        <v>23.841000000000001</v>
      </c>
    </row>
    <row r="22" spans="1:12" ht="15.75" x14ac:dyDescent="0.2">
      <c r="A22" s="24"/>
      <c r="B22" s="39" t="s">
        <v>28</v>
      </c>
      <c r="C22" s="40">
        <v>1.0705500750103614</v>
      </c>
      <c r="D22" s="41">
        <v>0.85082033253586742</v>
      </c>
      <c r="E22" s="41">
        <v>1.857106548350413</v>
      </c>
      <c r="F22" s="41">
        <v>7.0676396121317472E-2</v>
      </c>
      <c r="G22" s="41">
        <v>5.3043822564638692</v>
      </c>
      <c r="H22" s="42">
        <v>2.8097024951557485</v>
      </c>
    </row>
    <row r="23" spans="1:12" ht="31.5" x14ac:dyDescent="0.2">
      <c r="A23" s="33" t="s">
        <v>29</v>
      </c>
      <c r="B23" s="34" t="s">
        <v>30</v>
      </c>
      <c r="C23" s="36">
        <v>1718633.7400000002</v>
      </c>
      <c r="D23" s="36">
        <v>1652524.7959999999</v>
      </c>
      <c r="E23" s="36">
        <v>65284.260999999999</v>
      </c>
      <c r="F23" s="36">
        <v>0</v>
      </c>
      <c r="G23" s="36">
        <v>65284.260999999999</v>
      </c>
      <c r="H23" s="36">
        <v>824.68299999999999</v>
      </c>
    </row>
    <row r="24" spans="1:12" ht="15.75" x14ac:dyDescent="0.2">
      <c r="A24" s="30" t="s">
        <v>31</v>
      </c>
      <c r="B24" s="43" t="s">
        <v>32</v>
      </c>
      <c r="C24" s="26">
        <v>72780.845000000001</v>
      </c>
      <c r="D24" s="27">
        <v>72780.845000000001</v>
      </c>
      <c r="E24" s="27">
        <v>0</v>
      </c>
      <c r="F24" s="27">
        <v>0</v>
      </c>
      <c r="G24" s="27">
        <v>0</v>
      </c>
      <c r="H24" s="28"/>
    </row>
    <row r="25" spans="1:12" ht="15.75" x14ac:dyDescent="0.2">
      <c r="A25" s="30" t="s">
        <v>33</v>
      </c>
      <c r="B25" s="31" t="s">
        <v>34</v>
      </c>
      <c r="C25" s="26">
        <v>1429936.4880000001</v>
      </c>
      <c r="D25" s="27">
        <v>1426309.203</v>
      </c>
      <c r="E25" s="27">
        <v>3189.6170000000002</v>
      </c>
      <c r="F25" s="27">
        <v>0</v>
      </c>
      <c r="G25" s="27">
        <v>3189.6170000000002</v>
      </c>
      <c r="H25" s="28">
        <v>437.66800000000001</v>
      </c>
    </row>
    <row r="26" spans="1:12" ht="15.75" x14ac:dyDescent="0.2">
      <c r="A26" s="24" t="s">
        <v>35</v>
      </c>
      <c r="B26" s="32" t="s">
        <v>36</v>
      </c>
      <c r="C26" s="26">
        <v>1429936.4880000001</v>
      </c>
      <c r="D26" s="27">
        <v>1426309.203</v>
      </c>
      <c r="E26" s="27">
        <v>3189.6170000000002</v>
      </c>
      <c r="F26" s="44">
        <v>0</v>
      </c>
      <c r="G26" s="27">
        <v>3189.6170000000002</v>
      </c>
      <c r="H26" s="28">
        <v>437.66800000000001</v>
      </c>
      <c r="K26" s="23"/>
      <c r="L26" s="23"/>
    </row>
    <row r="27" spans="1:12" ht="15.75" x14ac:dyDescent="0.2">
      <c r="A27" s="24" t="s">
        <v>37</v>
      </c>
      <c r="B27" s="32" t="s">
        <v>38</v>
      </c>
      <c r="C27" s="26">
        <v>0</v>
      </c>
      <c r="D27" s="27">
        <v>0</v>
      </c>
      <c r="E27" s="27">
        <v>0</v>
      </c>
      <c r="F27" s="27"/>
      <c r="G27" s="29"/>
      <c r="H27" s="28"/>
    </row>
    <row r="28" spans="1:12" ht="15.75" x14ac:dyDescent="0.2">
      <c r="A28" s="30" t="s">
        <v>39</v>
      </c>
      <c r="B28" s="31" t="s">
        <v>40</v>
      </c>
      <c r="C28" s="26">
        <v>215916.40700000001</v>
      </c>
      <c r="D28" s="27">
        <v>153434.74799999999</v>
      </c>
      <c r="E28" s="27">
        <v>62094.644</v>
      </c>
      <c r="F28" s="27">
        <v>0</v>
      </c>
      <c r="G28" s="27">
        <v>62094.644</v>
      </c>
      <c r="H28" s="27">
        <v>387.01499999999999</v>
      </c>
      <c r="K28" s="45"/>
      <c r="L28" s="46"/>
    </row>
    <row r="29" spans="1:12" ht="15.75" x14ac:dyDescent="0.2">
      <c r="A29" s="24" t="s">
        <v>41</v>
      </c>
      <c r="B29" s="25" t="s">
        <v>42</v>
      </c>
      <c r="C29" s="26">
        <v>19871.893</v>
      </c>
      <c r="D29" s="27"/>
      <c r="E29" s="27">
        <v>19871.893</v>
      </c>
      <c r="F29" s="27"/>
      <c r="G29" s="29">
        <v>19871.893</v>
      </c>
      <c r="H29" s="28"/>
      <c r="L29" s="45"/>
    </row>
    <row r="30" spans="1:12" ht="15.75" x14ac:dyDescent="0.2">
      <c r="A30" s="24" t="s">
        <v>43</v>
      </c>
      <c r="B30" s="25" t="s">
        <v>44</v>
      </c>
      <c r="C30" s="26">
        <v>0</v>
      </c>
      <c r="D30" s="27"/>
      <c r="E30" s="27"/>
      <c r="F30" s="27"/>
      <c r="G30" s="29"/>
      <c r="H30" s="29">
        <v>0</v>
      </c>
      <c r="L30" s="45"/>
    </row>
    <row r="31" spans="1:12" ht="15.75" x14ac:dyDescent="0.2">
      <c r="A31" s="24" t="s">
        <v>45</v>
      </c>
      <c r="B31" s="25" t="s">
        <v>46</v>
      </c>
      <c r="C31" s="26">
        <v>133152.87100000001</v>
      </c>
      <c r="D31" s="27">
        <v>90543.104999999996</v>
      </c>
      <c r="E31" s="27">
        <v>42222.750999999997</v>
      </c>
      <c r="F31" s="27"/>
      <c r="G31" s="27">
        <v>42222.750999999997</v>
      </c>
      <c r="H31" s="27">
        <v>387.01499999999999</v>
      </c>
      <c r="K31" s="23"/>
      <c r="L31" s="46"/>
    </row>
    <row r="32" spans="1:12" ht="15.75" x14ac:dyDescent="0.2">
      <c r="A32" s="47" t="s">
        <v>47</v>
      </c>
      <c r="B32" s="48" t="s">
        <v>48</v>
      </c>
      <c r="C32" s="49">
        <v>62891.642999999996</v>
      </c>
      <c r="D32" s="50">
        <v>62891.642999999996</v>
      </c>
      <c r="E32" s="50">
        <v>0</v>
      </c>
      <c r="F32" s="50"/>
      <c r="G32" s="51"/>
      <c r="H32" s="52"/>
      <c r="K32" s="46"/>
      <c r="L32" s="53"/>
    </row>
    <row r="33" spans="1:8" ht="15.75" x14ac:dyDescent="0.2">
      <c r="A33" s="54" t="s">
        <v>49</v>
      </c>
      <c r="B33" s="55" t="s">
        <v>50</v>
      </c>
      <c r="C33" s="56">
        <v>0</v>
      </c>
      <c r="D33" s="56">
        <v>69191.261000000173</v>
      </c>
      <c r="E33" s="56">
        <v>848.52400000016496</v>
      </c>
      <c r="F33" s="56">
        <v>0</v>
      </c>
      <c r="G33" s="56">
        <v>848.52400000016496</v>
      </c>
      <c r="H33" s="56">
        <v>1.6495960153406486E-10</v>
      </c>
    </row>
    <row r="34" spans="1:8" ht="15.75" x14ac:dyDescent="0.25">
      <c r="A34" s="57" t="s">
        <v>51</v>
      </c>
      <c r="B34" s="58"/>
      <c r="C34" s="59"/>
      <c r="D34" s="59"/>
      <c r="E34" s="59"/>
      <c r="F34" s="59"/>
      <c r="G34" s="59"/>
      <c r="H34" s="59"/>
    </row>
    <row r="35" spans="1:8" ht="15.75" x14ac:dyDescent="0.25">
      <c r="A35" s="57" t="s">
        <v>52</v>
      </c>
      <c r="B35" s="58"/>
      <c r="C35" s="59"/>
      <c r="D35" s="59"/>
      <c r="E35" s="59"/>
      <c r="F35" s="59"/>
      <c r="G35" s="59"/>
      <c r="H35" s="59"/>
    </row>
    <row r="37" spans="1:8" x14ac:dyDescent="0.2">
      <c r="A37" s="2"/>
    </row>
    <row r="38" spans="1:8" s="5" customFormat="1" ht="15.75" x14ac:dyDescent="0.25"/>
    <row r="39" spans="1:8" s="5" customFormat="1" ht="15.75" x14ac:dyDescent="0.25"/>
    <row r="40" spans="1:8" x14ac:dyDescent="0.2">
      <c r="A40" s="2"/>
    </row>
    <row r="41" spans="1:8" x14ac:dyDescent="0.2">
      <c r="A41" s="2"/>
    </row>
    <row r="42" spans="1:8" x14ac:dyDescent="0.2">
      <c r="A42" s="2"/>
    </row>
    <row r="43" spans="1:8" x14ac:dyDescent="0.2">
      <c r="A43" s="2"/>
    </row>
    <row r="44" spans="1:8" x14ac:dyDescent="0.2">
      <c r="A44" s="2"/>
    </row>
    <row r="45" spans="1:8" x14ac:dyDescent="0.2">
      <c r="A45" s="2"/>
    </row>
    <row r="46" spans="1:8" x14ac:dyDescent="0.2">
      <c r="A46" s="2"/>
    </row>
    <row r="47" spans="1:8" x14ac:dyDescent="0.2">
      <c r="A47" s="2"/>
    </row>
  </sheetData>
  <mergeCells count="3">
    <mergeCell ref="A6:A7"/>
    <mergeCell ref="B6:B7"/>
    <mergeCell ref="C6:H6"/>
  </mergeCells>
  <printOptions horizontalCentered="1"/>
  <pageMargins left="0.59055118110236227" right="0.35433070866141736" top="0.98425196850393704" bottom="0.98425196850393704" header="0.51181102362204722" footer="0.51181102362204722"/>
  <pageSetup paperSize="9" scale="7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2018-02-28T12:26:43Z</dcterms:created>
  <dcterms:modified xsi:type="dcterms:W3CDTF">2018-02-28T12:31:03Z</dcterms:modified>
</cp:coreProperties>
</file>