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Инструкция" sheetId="1" r:id="rId1"/>
    <sheet name="Заголовок" sheetId="2" r:id="rId2"/>
    <sheet name="Отпуск тэ в горячей воде" sheetId="3" r:id="rId3"/>
    <sheet name="Отпуск тэ в паре" sheetId="4" r:id="rId4"/>
    <sheet name="Проверка" sheetId="5" r:id="rId5"/>
    <sheet name="TEHSHEET" sheetId="6" state="veryHidden" r:id="rId6"/>
    <sheet name="REESTR" sheetId="7" state="veryHidden" r:id="rId7"/>
    <sheet name="REESTR_ORG" sheetId="8" state="veryHidden" r:id="rId8"/>
  </sheets>
  <externalReferences>
    <externalReference r:id="rId11"/>
  </externalReferences>
  <definedNames>
    <definedName name="inn">'Заголовок'!$F$19:$G$19</definedName>
    <definedName name="kpp">'Заголовок'!$C$28</definedName>
    <definedName name="LIST_ORG_WARM">'REESTR_ORG'!$A$2:$H$206</definedName>
    <definedName name="MONTH3">'TEHSHEET'!$F$4:$F$16</definedName>
    <definedName name="org">'Заголовок'!$B$19</definedName>
    <definedName name="p1_rst_1">'[1]Лист2'!$A$1</definedName>
    <definedName name="REESTR_TEMP">'REESTR'!$A$2:$H$7</definedName>
    <definedName name="REGION">'TEHSHEET'!$B$3:$B$86</definedName>
    <definedName name="region_name">'Заголовок'!$B$20</definedName>
    <definedName name="SCOPE_16_PRT">P1_SCOPE_16_PRT,P2_SCOPE_16_PRT</definedName>
    <definedName name="Scope_17_PRT">P1_SCOPE_16_PRT,P2_SCOPE_16_PRT</definedName>
    <definedName name="SCOPE_FORM46_TE2_ZAG_KOD">'Заголовок'!$A$28:$G$28</definedName>
    <definedName name="SCOPE_FORM46_TE2_ZAG_NAME">'Заголовок'!$D$30:$G$34</definedName>
    <definedName name="SCOPE_PER_PRT">P5_SCOPE_PER_PRT,P6_SCOPE_PER_PRT,P7_SCOPE_PER_PRT,P8_SCOPE_PER_PRT</definedName>
    <definedName name="SCOPE_SV_PRT">P1_SCOPE_SV_PRT,P2_SCOPE_SV_PRT,P3_SCOPE_SV_PRT</definedName>
    <definedName name="T2_DiapProt">P1_T2_DiapProt,P2_T2_DiapProt</definedName>
    <definedName name="T6_Protect">P1_T6_Protect,P2_T6_Protect</definedName>
    <definedName name="Year3">'TEHSHEET'!$I$4:$I$18</definedName>
    <definedName name="YN1">'TEHSHEET'!$K$5:$K$6</definedName>
    <definedName name="вапв">P1_T2.1?Protection</definedName>
  </definedNames>
  <calcPr fullCalcOnLoad="1"/>
</workbook>
</file>

<file path=xl/sharedStrings.xml><?xml version="1.0" encoding="utf-8"?>
<sst xmlns="http://schemas.openxmlformats.org/spreadsheetml/2006/main" count="1663" uniqueCount="865">
  <si>
    <t>Республика Татарстан</t>
  </si>
  <si>
    <t>L1</t>
  </si>
  <si>
    <t>Наименование организации</t>
  </si>
  <si>
    <t>Почтовый адрес</t>
  </si>
  <si>
    <t>Должностное лицо, ответственное за составление формы</t>
  </si>
  <si>
    <t>Объем тепловой энергии.ВСЕГО</t>
  </si>
  <si>
    <t>L2</t>
  </si>
  <si>
    <t>Наименование</t>
  </si>
  <si>
    <t>Код строки</t>
  </si>
  <si>
    <t>Стоимость тепловой энергии за отчетный месяц (год), тыс руб (товарная продукция)</t>
  </si>
  <si>
    <t>Бюджетные организации</t>
  </si>
  <si>
    <t>Руководитель организации</t>
  </si>
  <si>
    <t>(Ф.И.О.)</t>
  </si>
  <si>
    <t>Должностное лицо,</t>
  </si>
  <si>
    <t xml:space="preserve"> ответственное за</t>
  </si>
  <si>
    <t>(Должность)</t>
  </si>
  <si>
    <t>составление формы</t>
  </si>
  <si>
    <t>(номер контактного телефона)</t>
  </si>
  <si>
    <t xml:space="preserve"> Здесь Вы можете оставить свои комментарии</t>
  </si>
  <si>
    <t>3. Бюджетные организации</t>
  </si>
  <si>
    <t>Представляют</t>
  </si>
  <si>
    <t>Сроки представления</t>
  </si>
  <si>
    <t xml:space="preserve">20 числа месяца, следующего за отчетным,
за год – 10 февраля
</t>
  </si>
  <si>
    <t>Месячная, годовая</t>
  </si>
  <si>
    <t>ИНН</t>
  </si>
  <si>
    <t>Регион</t>
  </si>
  <si>
    <t>Отчётность предоставляет филиал? (если да - укажите наименование филиала)</t>
  </si>
  <si>
    <t>Название филиала</t>
  </si>
  <si>
    <t>Отчетный период</t>
  </si>
  <si>
    <t>Январь</t>
  </si>
  <si>
    <t>- месяц</t>
  </si>
  <si>
    <t>- год</t>
  </si>
  <si>
    <t>Код</t>
  </si>
  <si>
    <t>отчитывающейся организации по ОКПО</t>
  </si>
  <si>
    <t>вида деятельности по ОКВД</t>
  </si>
  <si>
    <t>КПП</t>
  </si>
  <si>
    <t>территории по ОКАТО</t>
  </si>
  <si>
    <t>министерства (ведомства), органа управления по ОКОГУ</t>
  </si>
  <si>
    <t>организационно-правовой формы по ОКОПФ</t>
  </si>
  <si>
    <t>формы собственности по ОКФС</t>
  </si>
  <si>
    <t>L7</t>
  </si>
  <si>
    <t>L8</t>
  </si>
  <si>
    <t>L9</t>
  </si>
  <si>
    <t>L10</t>
  </si>
  <si>
    <t>L11</t>
  </si>
  <si>
    <t>L12</t>
  </si>
  <si>
    <t>L13</t>
  </si>
  <si>
    <t>Ф.И.О.:</t>
  </si>
  <si>
    <t>Руководитель организации. ФИО</t>
  </si>
  <si>
    <t>L3</t>
  </si>
  <si>
    <t>Должностное лицо, ответственное за составление формы. ФИО</t>
  </si>
  <si>
    <t>Должность:</t>
  </si>
  <si>
    <t>L4</t>
  </si>
  <si>
    <t>Должностное лицо, ответственное за составление формы. Должность</t>
  </si>
  <si>
    <t>Номер контактного телефона:</t>
  </si>
  <si>
    <t>L5</t>
  </si>
  <si>
    <t>Номер контактного телефона</t>
  </si>
  <si>
    <t>Дата составления документа:</t>
  </si>
  <si>
    <t>L6</t>
  </si>
  <si>
    <t>Дата составления документа</t>
  </si>
  <si>
    <t>СВЕДЕНИЯ О ПЕРЕДАЧЕ ТЕПЛОВОЙ ЭНЕРГИИ</t>
  </si>
  <si>
    <t xml:space="preserve">юридические лица - поставщики тепловой энергии:
- органам исполнительной власти субъектов Российской Федерации в области 
  государственного регулирования тарифов;
</t>
  </si>
  <si>
    <t>1. Промышленные и приравненные к ним потребители</t>
  </si>
  <si>
    <t xml:space="preserve">Объем тепловой энергии за отчетный месяц (год), Гкал </t>
  </si>
  <si>
    <t>Сведения о передаче тепловой энергии в горячей воде</t>
  </si>
  <si>
    <t>Установленный тариф на тепловую энергию, руб.Гкал</t>
  </si>
  <si>
    <t>2. Население</t>
  </si>
  <si>
    <t>4. Прочие потребители</t>
  </si>
  <si>
    <t>5. Итого полезный отпуск от сетей  (п.1+2+3+4)</t>
  </si>
  <si>
    <t xml:space="preserve">7. Отпуск в сеть теплоэнергии (покупка) - всего </t>
  </si>
  <si>
    <t>6. Компенсация расхода тепловой энергии на передачу организациями, оказывающими услуги по передаче тепловой энергии (п.7-5)</t>
  </si>
  <si>
    <t>Сведения о передаче тепловой энергии в паре</t>
  </si>
  <si>
    <t>Алтайский край</t>
  </si>
  <si>
    <t>Амурская область</t>
  </si>
  <si>
    <t>Архангельская область</t>
  </si>
  <si>
    <t>Февраль</t>
  </si>
  <si>
    <t>Да</t>
  </si>
  <si>
    <t>Астраханская область</t>
  </si>
  <si>
    <t>Март</t>
  </si>
  <si>
    <t>Нет</t>
  </si>
  <si>
    <t>Белгородская область</t>
  </si>
  <si>
    <t>Апрель</t>
  </si>
  <si>
    <t>Брянская область</t>
  </si>
  <si>
    <t>Май</t>
  </si>
  <si>
    <t>Владимирская область</t>
  </si>
  <si>
    <t>Июнь</t>
  </si>
  <si>
    <t>Волгоградская область</t>
  </si>
  <si>
    <t>Июль</t>
  </si>
  <si>
    <t>Вологодская область</t>
  </si>
  <si>
    <t>Август</t>
  </si>
  <si>
    <t>Воронежская область</t>
  </si>
  <si>
    <t>Сентябрь</t>
  </si>
  <si>
    <t>г. Москва</t>
  </si>
  <si>
    <t>Октябрь</t>
  </si>
  <si>
    <t>г.Байконур</t>
  </si>
  <si>
    <t>Ноябрь</t>
  </si>
  <si>
    <t>г.Санкт-Петербург</t>
  </si>
  <si>
    <t>Декабрь</t>
  </si>
  <si>
    <t>Еврейская автономная область</t>
  </si>
  <si>
    <t>Год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</si>
  <si>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</si>
  <si>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</si>
  <si>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</si>
  <si>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</si>
  <si>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</si>
  <si>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</si>
  <si>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</si>
  <si>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</si>
  <si>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</si>
  <si>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</si>
  <si>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</si>
  <si>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</si>
  <si>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</si>
  <si>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</si>
  <si>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</si>
  <si>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</si>
  <si>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</si>
  <si>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</si>
  <si>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</si>
  <si>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</si>
  <si>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</si>
  <si>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</si>
  <si>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</si>
  <si>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</si>
  <si>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</si>
  <si>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</si>
  <si>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</si>
  <si>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</si>
  <si>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</si>
  <si>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</si>
  <si>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</si>
  <si>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</si>
  <si>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</si>
  <si>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</si>
  <si>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</si>
  <si>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</si>
  <si>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</si>
  <si>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</si>
  <si>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</si>
  <si>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</si>
  <si>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</si>
  <si>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</si>
  <si>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</si>
  <si>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</si>
  <si>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</si>
  <si>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</si>
  <si>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</si>
  <si>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</si>
  <si>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</si>
  <si>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</si>
  <si>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</si>
  <si>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</si>
  <si>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</si>
  <si>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</si>
  <si>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</si>
  <si>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</si>
  <si>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</si>
  <si>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</si>
  <si>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</si>
  <si>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</si>
  <si>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</si>
  <si>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</si>
  <si>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</si>
  <si>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</si>
  <si>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</si>
  <si>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</si>
  <si>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</si>
  <si>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</si>
  <si>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</si>
  <si>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Население</t>
  </si>
  <si>
    <t>Прочие потребители</t>
  </si>
  <si>
    <t>Собственное потребление</t>
  </si>
  <si>
    <t>Итого полезный отпуск</t>
  </si>
  <si>
    <t>Собственные нужды</t>
  </si>
  <si>
    <t>Потери тепловой энергии</t>
  </si>
  <si>
    <t>Объем тепловой энергии</t>
  </si>
  <si>
    <t>Тариф</t>
  </si>
  <si>
    <t>Стоимость</t>
  </si>
  <si>
    <t>Промышленные и приравненые к ним потребители</t>
  </si>
  <si>
    <t>Итого полезный отпуск от сетей</t>
  </si>
  <si>
    <t>Компенсация расхода тепловой энергии</t>
  </si>
  <si>
    <t>Отпуск в сеть теплоэнергии</t>
  </si>
  <si>
    <t>Инструкция по заполнению шаблона</t>
  </si>
  <si>
    <t>Ссылка</t>
  </si>
  <si>
    <t>Причина</t>
  </si>
  <si>
    <t>Обязательность выполнения</t>
  </si>
  <si>
    <t>Агрызский муниципальный район</t>
  </si>
  <si>
    <t>Город Агрыз</t>
  </si>
  <si>
    <t>92601101</t>
  </si>
  <si>
    <t>ООО "Агрызтеплоэффект"</t>
  </si>
  <si>
    <t>1601006513</t>
  </si>
  <si>
    <t>160101001</t>
  </si>
  <si>
    <t>производство (некомбинированная выработка)+передача+сбыт</t>
  </si>
  <si>
    <t>ООО "Комтехэнерго"</t>
  </si>
  <si>
    <t>1601005598</t>
  </si>
  <si>
    <t>ООО "Тепловые сети"</t>
  </si>
  <si>
    <t>1601005573</t>
  </si>
  <si>
    <t>ООО "Теплосеть"</t>
  </si>
  <si>
    <t>1601006898</t>
  </si>
  <si>
    <t>производство (некомбинированная выработка)</t>
  </si>
  <si>
    <t>ООО "Теплоцентраль"</t>
  </si>
  <si>
    <t>1601005742</t>
  </si>
  <si>
    <t>Красноборское</t>
  </si>
  <si>
    <t>92601445</t>
  </si>
  <si>
    <t>ОАО "Красноборские коммунальные сети"</t>
  </si>
  <si>
    <t>1601006200</t>
  </si>
  <si>
    <t>Терсинское</t>
  </si>
  <si>
    <t>92601491</t>
  </si>
  <si>
    <t>ОАО "Терсинские коммунальные сети"</t>
  </si>
  <si>
    <t>1601006351</t>
  </si>
  <si>
    <t>Азнакаевский муниципальный район</t>
  </si>
  <si>
    <t>Город Азнакаево</t>
  </si>
  <si>
    <t>92602101</t>
  </si>
  <si>
    <t>МУП "Сельхозжилсервис"</t>
  </si>
  <si>
    <t>1643006561</t>
  </si>
  <si>
    <t>164301001</t>
  </si>
  <si>
    <t>ОАО "Водоканалсервис"</t>
  </si>
  <si>
    <t>1658051052</t>
  </si>
  <si>
    <t>164302001</t>
  </si>
  <si>
    <t>ОАО "Татнефть" имени В.Д.Шашина</t>
  </si>
  <si>
    <t>1644003838</t>
  </si>
  <si>
    <t>164302002</t>
  </si>
  <si>
    <t>Поселок Актюбинский</t>
  </si>
  <si>
    <t>92602157</t>
  </si>
  <si>
    <t>Аксубаевский муниципальный район</t>
  </si>
  <si>
    <t>Поселок Аксубаево</t>
  </si>
  <si>
    <t>92604151</t>
  </si>
  <si>
    <t>ОАО "Аксубаевское МПП ЖКХ"</t>
  </si>
  <si>
    <t>1603005314</t>
  </si>
  <si>
    <t>160301001</t>
  </si>
  <si>
    <t>ТСЖ "Вера"</t>
  </si>
  <si>
    <t>1603004631</t>
  </si>
  <si>
    <t>ТСЖ "МТС"</t>
  </si>
  <si>
    <t>1603004624</t>
  </si>
  <si>
    <t>Актанышский муниципальный район</t>
  </si>
  <si>
    <t>Актанышское</t>
  </si>
  <si>
    <t>92605409</t>
  </si>
  <si>
    <t>ООО "Коммунсервис-Актаныш"</t>
  </si>
  <si>
    <t>1604008406</t>
  </si>
  <si>
    <t>160401001</t>
  </si>
  <si>
    <t>ООО "Теплосервис"</t>
  </si>
  <si>
    <t>1604005405</t>
  </si>
  <si>
    <t>Алексеевский муниципальный район</t>
  </si>
  <si>
    <t>Поселок Алексеевское</t>
  </si>
  <si>
    <t>92606151</t>
  </si>
  <si>
    <t>ООО "Алексеевские инженерные сети"</t>
  </si>
  <si>
    <t>1605005655</t>
  </si>
  <si>
    <t>160501001</t>
  </si>
  <si>
    <t>ООО "Инженерные сети"</t>
  </si>
  <si>
    <t>1605004563</t>
  </si>
  <si>
    <t>Альметьевский муниципальный район</t>
  </si>
  <si>
    <t>Город Альметьевск</t>
  </si>
  <si>
    <t>92608101</t>
  </si>
  <si>
    <t>Муниципальное унитарное предприятие Альметьевского района и г. Альметьевска "Светсервис"</t>
  </si>
  <si>
    <t>1644031761</t>
  </si>
  <si>
    <t>164401001</t>
  </si>
  <si>
    <t>ОАО "Альметьевские тепловые сети"</t>
  </si>
  <si>
    <t>1644035607</t>
  </si>
  <si>
    <t>ОАО "Альметьевский трубный завод"</t>
  </si>
  <si>
    <t>1644006532</t>
  </si>
  <si>
    <t>ОАО "СМП-Нефтегаз"</t>
  </si>
  <si>
    <t>1644015657</t>
  </si>
  <si>
    <t>164431004</t>
  </si>
  <si>
    <t>164431007</t>
  </si>
  <si>
    <t>164431008</t>
  </si>
  <si>
    <t>164431010</t>
  </si>
  <si>
    <t>ООО "Альтехносервис"</t>
  </si>
  <si>
    <t>1644023351</t>
  </si>
  <si>
    <t>ООО "Жилбытсервис-М"</t>
  </si>
  <si>
    <t>1644039023</t>
  </si>
  <si>
    <t>ООО "Татбурсервис"</t>
  </si>
  <si>
    <t>1644048099</t>
  </si>
  <si>
    <t>ООО "Тепло-Энергосервис"</t>
  </si>
  <si>
    <t>1644032236</t>
  </si>
  <si>
    <t>ООО "Теплоэнергосервис-А"</t>
  </si>
  <si>
    <t>1644043372</t>
  </si>
  <si>
    <t>ООО "Теплоэнергосервис-М"</t>
  </si>
  <si>
    <t>1644043365</t>
  </si>
  <si>
    <t>ООО "УРС-Торговый Дом"</t>
  </si>
  <si>
    <t>1644027363</t>
  </si>
  <si>
    <t>Управление по подготовке технологической жидкости для ППД ОАО "Татнефть"</t>
  </si>
  <si>
    <t>164431020</t>
  </si>
  <si>
    <t>Арский муниципальный район</t>
  </si>
  <si>
    <t>Новокинерское</t>
  </si>
  <si>
    <t>92612450</t>
  </si>
  <si>
    <t>ОАО "Новокинерское МПП ЖКХ"</t>
  </si>
  <si>
    <t>1609009347</t>
  </si>
  <si>
    <t>160901001</t>
  </si>
  <si>
    <t>Поселок Арск</t>
  </si>
  <si>
    <t>92612151</t>
  </si>
  <si>
    <t>ООО "Тепло-Сервис"</t>
  </si>
  <si>
    <t>1609010695</t>
  </si>
  <si>
    <t>Атнинский муниципальный район</t>
  </si>
  <si>
    <t>Большеатнинское</t>
  </si>
  <si>
    <t>92613408</t>
  </si>
  <si>
    <t>МУП "Атнинское ЖКХ"</t>
  </si>
  <si>
    <t>1610002473</t>
  </si>
  <si>
    <t>161001001</t>
  </si>
  <si>
    <t>Бавлинский муниципальный район</t>
  </si>
  <si>
    <t>Город Бавлы</t>
  </si>
  <si>
    <t>92614101</t>
  </si>
  <si>
    <t>ЗАО "Татгазэнерго"</t>
  </si>
  <si>
    <t>1655098239</t>
  </si>
  <si>
    <t>161131001</t>
  </si>
  <si>
    <t>ОАО "Райсервис"</t>
  </si>
  <si>
    <t>1611006826</t>
  </si>
  <si>
    <t>161101001</t>
  </si>
  <si>
    <t>164131001</t>
  </si>
  <si>
    <t>Балтасинский муниципальный район</t>
  </si>
  <si>
    <t>Поселок Балтаси</t>
  </si>
  <si>
    <t>92615151</t>
  </si>
  <si>
    <t>ОАО "Балтасинское МПП ЖКХ"</t>
  </si>
  <si>
    <t>1612005906</t>
  </si>
  <si>
    <t>161201001</t>
  </si>
  <si>
    <t>Ципьинское</t>
  </si>
  <si>
    <t>92615465</t>
  </si>
  <si>
    <t>ООО "Ципьинское МПП ЖКХ"</t>
  </si>
  <si>
    <t>1612006787</t>
  </si>
  <si>
    <t>Бугульминский муниципальный район</t>
  </si>
  <si>
    <t>Город Бугульма</t>
  </si>
  <si>
    <t>92617101</t>
  </si>
  <si>
    <t>ГАОУ СПО "Бугульминский аграрный колледж"</t>
  </si>
  <si>
    <t>1645005193</t>
  </si>
  <si>
    <t>164501001</t>
  </si>
  <si>
    <t>ОАО "Бугульминское предприятие тепловых сетей"</t>
  </si>
  <si>
    <t>1645021727</t>
  </si>
  <si>
    <t>164507002</t>
  </si>
  <si>
    <t>ОАО "Татспиртпром"</t>
  </si>
  <si>
    <t>1681000049</t>
  </si>
  <si>
    <t>164502001</t>
  </si>
  <si>
    <t>ООО НПП "Балкыш"</t>
  </si>
  <si>
    <t>1645005813</t>
  </si>
  <si>
    <t>Буинский муниципальный район</t>
  </si>
  <si>
    <t>Город Буинск</t>
  </si>
  <si>
    <t>92618101</t>
  </si>
  <si>
    <t>ОАО "Буинское предприятие тепловых сетей"</t>
  </si>
  <si>
    <t>1614008074</t>
  </si>
  <si>
    <t>161401001</t>
  </si>
  <si>
    <t>ОАО "Киятское МПП ЖКХ"</t>
  </si>
  <si>
    <t>1614007507</t>
  </si>
  <si>
    <t>Верхнеуслонский муниципальный район</t>
  </si>
  <si>
    <t>Верхнеуслонское</t>
  </si>
  <si>
    <t>92620415</t>
  </si>
  <si>
    <t>ОАО "Коммунальные сети Верхнеуслонского района"</t>
  </si>
  <si>
    <t>1615005862</t>
  </si>
  <si>
    <t>161501001</t>
  </si>
  <si>
    <t>Высокогорский муниципальный район</t>
  </si>
  <si>
    <t>Бирюлинское</t>
  </si>
  <si>
    <t>92622412</t>
  </si>
  <si>
    <t>ООО "Бирюлинские коммунальные сети"</t>
  </si>
  <si>
    <t>1616018261</t>
  </si>
  <si>
    <t>161601001</t>
  </si>
  <si>
    <t>Высокогорское</t>
  </si>
  <si>
    <t>92622427</t>
  </si>
  <si>
    <t>ОАО "Высокогорские коммунальные сети"</t>
  </si>
  <si>
    <t>1616016031</t>
  </si>
  <si>
    <t>ОАО "Татметалл"</t>
  </si>
  <si>
    <t>1616000835</t>
  </si>
  <si>
    <t>Дачное</t>
  </si>
  <si>
    <t>92622429</t>
  </si>
  <si>
    <t>ТСЖ "Дачное"</t>
  </si>
  <si>
    <t>1616014034</t>
  </si>
  <si>
    <t>Дубъязское</t>
  </si>
  <si>
    <t>92622430</t>
  </si>
  <si>
    <t>ОАО "Дубъязские коммунальные сети"</t>
  </si>
  <si>
    <t>1616016426</t>
  </si>
  <si>
    <t>Куркачинское</t>
  </si>
  <si>
    <t>92622441</t>
  </si>
  <si>
    <t>ООО "Куркачинское коммунальное предприятие"</t>
  </si>
  <si>
    <t>1616018399</t>
  </si>
  <si>
    <t>Город Карабаш</t>
  </si>
  <si>
    <t>75715000</t>
  </si>
  <si>
    <t>Куйбышевская железная дорога - филиал РЖД</t>
  </si>
  <si>
    <t>7708503727</t>
  </si>
  <si>
    <t>770901001</t>
  </si>
  <si>
    <t>Город Нижний Новгород</t>
  </si>
  <si>
    <t>__26404260</t>
  </si>
  <si>
    <t>Горьковская железная дорога</t>
  </si>
  <si>
    <t>525702001</t>
  </si>
  <si>
    <t>Дрожжановский муниципальный район</t>
  </si>
  <si>
    <t>Стародрожжановское</t>
  </si>
  <si>
    <t>92624470</t>
  </si>
  <si>
    <t>ОАО "Дрожжановские коммунальные сети"</t>
  </si>
  <si>
    <t>1617003356</t>
  </si>
  <si>
    <t>161701001</t>
  </si>
  <si>
    <t>ООО "Коммунальные сети Дрожжаное"</t>
  </si>
  <si>
    <t>1617004014</t>
  </si>
  <si>
    <t>1617002835</t>
  </si>
  <si>
    <t>Елабужский муниципальный район</t>
  </si>
  <si>
    <t>Бехтеревское</t>
  </si>
  <si>
    <t>92626404</t>
  </si>
  <si>
    <t>Автономное учреждение Бехтеревского сельского поселения "Центр обслуживания населения"</t>
  </si>
  <si>
    <t>1646015450</t>
  </si>
  <si>
    <t>164601001</t>
  </si>
  <si>
    <t>Город Елабуга</t>
  </si>
  <si>
    <t>92626101</t>
  </si>
  <si>
    <t>ОАО "АЛАБУГА СОТЕ"</t>
  </si>
  <si>
    <t>1646013662</t>
  </si>
  <si>
    <t>ОАО "Елабужское предприятие тепловых сетей"</t>
  </si>
  <si>
    <t>1646020589</t>
  </si>
  <si>
    <t>ОАО "ОЭЗ ППТ "Алабуга"</t>
  </si>
  <si>
    <t>1646019914</t>
  </si>
  <si>
    <t>Передача</t>
  </si>
  <si>
    <t>164631002</t>
  </si>
  <si>
    <t>ООО "Альгазтранс-Елабуга"</t>
  </si>
  <si>
    <t>1646016889</t>
  </si>
  <si>
    <t>ООО "Тепловик"</t>
  </si>
  <si>
    <t>1646025594</t>
  </si>
  <si>
    <t>Заинский муниципальный район</t>
  </si>
  <si>
    <t>Город Заинск</t>
  </si>
  <si>
    <t>92627101</t>
  </si>
  <si>
    <t>ОАО "Заинское предприятие тепловых сетей"</t>
  </si>
  <si>
    <t>1647012277</t>
  </si>
  <si>
    <t>164701001</t>
  </si>
  <si>
    <t>1647013601</t>
  </si>
  <si>
    <t>Зеленодольский муниципальный район</t>
  </si>
  <si>
    <t>Айшинское</t>
  </si>
  <si>
    <t>92628404</t>
  </si>
  <si>
    <t>ООО "МПП Комэнерго"</t>
  </si>
  <si>
    <t>1648014728</t>
  </si>
  <si>
    <t>164801001</t>
  </si>
  <si>
    <t>Город Зеленодольск</t>
  </si>
  <si>
    <t>92628101</t>
  </si>
  <si>
    <t>ЛПУ профсоюзов санаторий "Васильевский"</t>
  </si>
  <si>
    <t>1620000411</t>
  </si>
  <si>
    <t>162001001</t>
  </si>
  <si>
    <t>ОАО "Зеленодольский молочный комбинат"</t>
  </si>
  <si>
    <t>1620001013</t>
  </si>
  <si>
    <t>ОАО "Зеленодольское предприятие тепловых сетей"</t>
  </si>
  <si>
    <t>1648017567</t>
  </si>
  <si>
    <t>ОАО "Осиновские инженерные сети"</t>
  </si>
  <si>
    <t>1648018708</t>
  </si>
  <si>
    <t>Нурлатское</t>
  </si>
  <si>
    <t>92628464</t>
  </si>
  <si>
    <t>МУП "Нурлатское МПП ЖКХ"</t>
  </si>
  <si>
    <t>1620002144</t>
  </si>
  <si>
    <t>Поселок Васильево</t>
  </si>
  <si>
    <t>92628155</t>
  </si>
  <si>
    <t>Мостопоезд №33 Строительно-монтажный трест №4 - филиала ОАО "РЖДстрой"</t>
  </si>
  <si>
    <t>7708587205</t>
  </si>
  <si>
    <t>164831001</t>
  </si>
  <si>
    <t>Поселок Нижние Вязовые</t>
  </si>
  <si>
    <t>92628162</t>
  </si>
  <si>
    <t>МУП "Нижневязовской жилкомсервис"</t>
  </si>
  <si>
    <t>1648020986</t>
  </si>
  <si>
    <t>ФБУ ИК №5 ГУФСИН по РТ</t>
  </si>
  <si>
    <t>1620003290</t>
  </si>
  <si>
    <t>Раифское</t>
  </si>
  <si>
    <t>92628474</t>
  </si>
  <si>
    <t>ГОУ Раифское СПУ № 1 закрытого типа</t>
  </si>
  <si>
    <t>1620001863</t>
  </si>
  <si>
    <t>ООО "Раифские коммунальные сети"</t>
  </si>
  <si>
    <t>1648020640</t>
  </si>
  <si>
    <t>Кайбицкий муниципальный район</t>
  </si>
  <si>
    <t>Большекайбицкое</t>
  </si>
  <si>
    <t>92629408</t>
  </si>
  <si>
    <t>Кайбицкое МПП ЖКХ</t>
  </si>
  <si>
    <t>1621000252</t>
  </si>
  <si>
    <t>162101001</t>
  </si>
  <si>
    <t>Камско-Устьинский муниципальный район</t>
  </si>
  <si>
    <t>Поселок Камское Устье</t>
  </si>
  <si>
    <t>92630151</t>
  </si>
  <si>
    <t>ОАО "Камско-Устьинские коммунальные сети"</t>
  </si>
  <si>
    <t>1622005013</t>
  </si>
  <si>
    <t>162201001</t>
  </si>
  <si>
    <t>Поселок Куйбышевский Затон</t>
  </si>
  <si>
    <t>92630157</t>
  </si>
  <si>
    <t>ОАО "Куйбышевско-Затонские коммунальные сети"</t>
  </si>
  <si>
    <t>1622005020</t>
  </si>
  <si>
    <t>Кукморский муниципальный район</t>
  </si>
  <si>
    <t>Поселок Кукмор</t>
  </si>
  <si>
    <t>92633151</t>
  </si>
  <si>
    <t>1623009998</t>
  </si>
  <si>
    <t>162301001</t>
  </si>
  <si>
    <t>Лаишевский муниципальный район</t>
  </si>
  <si>
    <t>Габишевское</t>
  </si>
  <si>
    <t>92634414</t>
  </si>
  <si>
    <t>ООО "Лаишевский Коммунальный Сервис"</t>
  </si>
  <si>
    <t>1624010851</t>
  </si>
  <si>
    <t>162401001</t>
  </si>
  <si>
    <t>Город Лаишево</t>
  </si>
  <si>
    <t>92634101</t>
  </si>
  <si>
    <t>ООО "Дирекция муниципальных проектов"</t>
  </si>
  <si>
    <t>1624008891</t>
  </si>
  <si>
    <t>ООО "РСК" Инженерные Технологии"</t>
  </si>
  <si>
    <t>1624010844</t>
  </si>
  <si>
    <t>Нармонское</t>
  </si>
  <si>
    <t>92634444</t>
  </si>
  <si>
    <t>ООО "Нармонский КомСервис"</t>
  </si>
  <si>
    <t>1624011615</t>
  </si>
  <si>
    <t>Песчано-Ковалинское</t>
  </si>
  <si>
    <t>92634456</t>
  </si>
  <si>
    <t>ООО "Эконом Строй+"</t>
  </si>
  <si>
    <t>1624011510</t>
  </si>
  <si>
    <t>Лениногорский муниципальный район</t>
  </si>
  <si>
    <t>Город Лениногорск</t>
  </si>
  <si>
    <t>92636101</t>
  </si>
  <si>
    <t>ЛПУП Санаторий "Бакирово"</t>
  </si>
  <si>
    <t>1625000119</t>
  </si>
  <si>
    <t>164901001</t>
  </si>
  <si>
    <t>164902001</t>
  </si>
  <si>
    <t>ООО "Теплоснаб"</t>
  </si>
  <si>
    <t>1649011913</t>
  </si>
  <si>
    <t>Холдинговая компания ООО "Горизонт"</t>
  </si>
  <si>
    <t>1649009953</t>
  </si>
  <si>
    <t>Шугуровское</t>
  </si>
  <si>
    <t>92636497</t>
  </si>
  <si>
    <t>ОАО "Шугуровское МПП"</t>
  </si>
  <si>
    <t>1649011720</t>
  </si>
  <si>
    <t>Мамадышский муниципальный район</t>
  </si>
  <si>
    <t>Город Мамадыш</t>
  </si>
  <si>
    <t>92638101</t>
  </si>
  <si>
    <t>ОАО "Мамадышские тепловые сети"</t>
  </si>
  <si>
    <t>1626009805</t>
  </si>
  <si>
    <t>162601001</t>
  </si>
  <si>
    <t>Менделеевский муниципальный район</t>
  </si>
  <si>
    <t>Город Менделеевск</t>
  </si>
  <si>
    <t>92639101</t>
  </si>
  <si>
    <t>162702001</t>
  </si>
  <si>
    <t>Ижевское</t>
  </si>
  <si>
    <t>92639423</t>
  </si>
  <si>
    <t>ЛПУ профсоюзов санаторий "Ижминводы"</t>
  </si>
  <si>
    <t>1627000509</t>
  </si>
  <si>
    <t>162701001</t>
  </si>
  <si>
    <t>Мензелинский муниципальный район</t>
  </si>
  <si>
    <t>Город Мензелинск</t>
  </si>
  <si>
    <t>92640101</t>
  </si>
  <si>
    <t>ОАО "Коммунальные сети Мензелинского района"</t>
  </si>
  <si>
    <t>1628006905</t>
  </si>
  <si>
    <t>162801001</t>
  </si>
  <si>
    <t>Муслюмовский муниципальный район</t>
  </si>
  <si>
    <t>Муслюмовское</t>
  </si>
  <si>
    <t>92642443</t>
  </si>
  <si>
    <t>ОАО "Муслюмовские инженерные сети"</t>
  </si>
  <si>
    <t>1629003801</t>
  </si>
  <si>
    <t>162901001</t>
  </si>
  <si>
    <t>ООО "Муслюмовские коммунальные сети"</t>
  </si>
  <si>
    <t>1629004160</t>
  </si>
  <si>
    <t>Нижнекамский муниципальный район</t>
  </si>
  <si>
    <t>Город Нижнекамск</t>
  </si>
  <si>
    <t>92644101</t>
  </si>
  <si>
    <t>ОАО "Водопроводно-канализационное и энергетическое хозяйство"</t>
  </si>
  <si>
    <t>1651035245</t>
  </si>
  <si>
    <t>165101001</t>
  </si>
  <si>
    <t>ОАО "Нижнекамскнефтехим"</t>
  </si>
  <si>
    <t>1651000010</t>
  </si>
  <si>
    <t>997350001</t>
  </si>
  <si>
    <t>ООО "Аметист"</t>
  </si>
  <si>
    <t>1651043743</t>
  </si>
  <si>
    <t>ООО "ЖКХ-Сервис"</t>
  </si>
  <si>
    <t>1651045807</t>
  </si>
  <si>
    <t>ООО "Нижнекамская ТЭЦ"</t>
  </si>
  <si>
    <t>1651057954</t>
  </si>
  <si>
    <t>производство комбинированная выработка</t>
  </si>
  <si>
    <t>Поселок Камские Поляны</t>
  </si>
  <si>
    <t>92644156</t>
  </si>
  <si>
    <t>ООО "Комсервис-Теплоэнергетик"</t>
  </si>
  <si>
    <t>1651036873</t>
  </si>
  <si>
    <t>Шереметьевское</t>
  </si>
  <si>
    <t>92644445</t>
  </si>
  <si>
    <t>ООО "Шереметьевский ЖилСтройСервис"</t>
  </si>
  <si>
    <t>1651045420</t>
  </si>
  <si>
    <t>Шингальчинское</t>
  </si>
  <si>
    <t>92644450</t>
  </si>
  <si>
    <t>ООО ПСФ "Сарман"</t>
  </si>
  <si>
    <t>1651007431</t>
  </si>
  <si>
    <t>Новошешминский муниципальный район</t>
  </si>
  <si>
    <t>Новошешминское</t>
  </si>
  <si>
    <t>92645432</t>
  </si>
  <si>
    <t>ООО "Новошешминское МПП ЖКХ"</t>
  </si>
  <si>
    <t>1631003213</t>
  </si>
  <si>
    <t>163101001</t>
  </si>
  <si>
    <t>Нурлатский муниципальный район</t>
  </si>
  <si>
    <t>Город Нурлат</t>
  </si>
  <si>
    <t>92646101</t>
  </si>
  <si>
    <t>Муниципальное учреждение "Управляющая компания ЖКХ Нурлатского муниципального района"</t>
  </si>
  <si>
    <t>1632010372</t>
  </si>
  <si>
    <t>163201001</t>
  </si>
  <si>
    <t>ОАО "Нурлатские тепловые сети"</t>
  </si>
  <si>
    <t>1632009786</t>
  </si>
  <si>
    <t>163232003</t>
  </si>
  <si>
    <t>Тюрнясевское</t>
  </si>
  <si>
    <t>92646486</t>
  </si>
  <si>
    <t>163203001</t>
  </si>
  <si>
    <t>Пестречинский муниципальный район</t>
  </si>
  <si>
    <t>Кощаковское</t>
  </si>
  <si>
    <t>92648435</t>
  </si>
  <si>
    <t>ОАО "Кощаковские инженерные сети"</t>
  </si>
  <si>
    <t>1633605510</t>
  </si>
  <si>
    <t>163301001</t>
  </si>
  <si>
    <t>Ленино-Кокушкинское</t>
  </si>
  <si>
    <t>92648450</t>
  </si>
  <si>
    <t>ООО "Теплострой"</t>
  </si>
  <si>
    <t>1633606560</t>
  </si>
  <si>
    <t>Пестречинское</t>
  </si>
  <si>
    <t>92648455</t>
  </si>
  <si>
    <t>ОАО "МПП ЖКХ Пестречинского района Коммунальные сети"</t>
  </si>
  <si>
    <t>1633605630</t>
  </si>
  <si>
    <t>Рыбно-Слободский муниципальный район</t>
  </si>
  <si>
    <t>Поселок Рыбная Слобода</t>
  </si>
  <si>
    <t>92650151</t>
  </si>
  <si>
    <t>МУП "Рыбная Слобода"</t>
  </si>
  <si>
    <t>1634005480</t>
  </si>
  <si>
    <t>163401001</t>
  </si>
  <si>
    <t>Сабинский муниципальный район</t>
  </si>
  <si>
    <t>Поселок Богатые Сабы</t>
  </si>
  <si>
    <t>92652151</t>
  </si>
  <si>
    <t>ОАО "Сабинское МПП ЖКХ"</t>
  </si>
  <si>
    <t>1635005846</t>
  </si>
  <si>
    <t>163501001</t>
  </si>
  <si>
    <t>Шеморданское</t>
  </si>
  <si>
    <t>92652494</t>
  </si>
  <si>
    <t>ОАО "Шеморданское МПП ЖКХ Сабинского района"</t>
  </si>
  <si>
    <t>1635005684</t>
  </si>
  <si>
    <t>Сармановский муниципальный район</t>
  </si>
  <si>
    <t>Поселок Джалиль</t>
  </si>
  <si>
    <t>92653155</t>
  </si>
  <si>
    <t>163602001</t>
  </si>
  <si>
    <t>163631001</t>
  </si>
  <si>
    <t>1636005895</t>
  </si>
  <si>
    <t>163601001</t>
  </si>
  <si>
    <t>Сармановское</t>
  </si>
  <si>
    <t>92653460</t>
  </si>
  <si>
    <t>ОАО "Сармановское МПП ЖКХ"</t>
  </si>
  <si>
    <t>1636005302</t>
  </si>
  <si>
    <t>Спасский муниципальный район</t>
  </si>
  <si>
    <t>Город Болгар</t>
  </si>
  <si>
    <t>92632101</t>
  </si>
  <si>
    <t>ООО "Спасские коммунальные сети"</t>
  </si>
  <si>
    <t>1637005369</t>
  </si>
  <si>
    <t>163701001</t>
  </si>
  <si>
    <t>Тетюшский муниципальный район</t>
  </si>
  <si>
    <t>Город Тетюши</t>
  </si>
  <si>
    <t>92655101</t>
  </si>
  <si>
    <t>ОАО "Тетюшское предприятие тепловых сетей"</t>
  </si>
  <si>
    <t>1638004921</t>
  </si>
  <si>
    <t>163801001</t>
  </si>
  <si>
    <t>Тукаевский муниципальный район</t>
  </si>
  <si>
    <t>Азьмушкинское</t>
  </si>
  <si>
    <t>92657405</t>
  </si>
  <si>
    <t>МУП "Тукайтеплогаз"</t>
  </si>
  <si>
    <t>1639037207</t>
  </si>
  <si>
    <t>163901001</t>
  </si>
  <si>
    <t>Бетькинское</t>
  </si>
  <si>
    <t>92657410</t>
  </si>
  <si>
    <t>ООО "Коммунальные сети - Бетьки"</t>
  </si>
  <si>
    <t>1639035143</t>
  </si>
  <si>
    <t>ООО "Коммунальные сети - Татарстан"</t>
  </si>
  <si>
    <t>1639035055</t>
  </si>
  <si>
    <t>ООО "Татнефть-АЗС Центр"</t>
  </si>
  <si>
    <t>1644040195</t>
  </si>
  <si>
    <t>163943001</t>
  </si>
  <si>
    <t>Тюлячинский муниципальный район</t>
  </si>
  <si>
    <t>Тюлячинское</t>
  </si>
  <si>
    <t>92656445</t>
  </si>
  <si>
    <t>ООО "Тепло"</t>
  </si>
  <si>
    <t>1619005140</t>
  </si>
  <si>
    <t>161901001</t>
  </si>
  <si>
    <t>Черемшанский муниципальный район</t>
  </si>
  <si>
    <t>Черемшанское</t>
  </si>
  <si>
    <t>92658470</t>
  </si>
  <si>
    <t>ОАО "Коммунальные сети Черемшанского района"</t>
  </si>
  <si>
    <t>1640004157</t>
  </si>
  <si>
    <t>164001001</t>
  </si>
  <si>
    <t>Чистопольский муниципальный район</t>
  </si>
  <si>
    <t>Город Чистополь</t>
  </si>
  <si>
    <t>92659101</t>
  </si>
  <si>
    <t>Автономное учреждение социального обслуживания "Чистопольский психоневрологический интернат" Министерства труда, занятости и социальной защиты РТ</t>
  </si>
  <si>
    <t>1641000719</t>
  </si>
  <si>
    <t>165201001</t>
  </si>
  <si>
    <t>ГОУ ВПО "Камская государственная инженерно-экономическая академия"</t>
  </si>
  <si>
    <t>1650037345</t>
  </si>
  <si>
    <t>165202001</t>
  </si>
  <si>
    <t>ГОУ СПО "Чистопольский сельскохозяйственный техникум"</t>
  </si>
  <si>
    <t>1641001208</t>
  </si>
  <si>
    <t>ОАО "Чистопольская кондитерская фабрика"</t>
  </si>
  <si>
    <t>1652005243</t>
  </si>
  <si>
    <t>ОАО "Чистопольское предприятие тепловых сетей"</t>
  </si>
  <si>
    <t>1652011455</t>
  </si>
  <si>
    <t>ООО ПКФ "Восток-Энерго"</t>
  </si>
  <si>
    <t>1652007515</t>
  </si>
  <si>
    <t>Ютазинский муниципальный район</t>
  </si>
  <si>
    <t>Поселок Уруссу</t>
  </si>
  <si>
    <t>92654151</t>
  </si>
  <si>
    <t>ЗАО "ТГК Уруссинская ГРЭС"</t>
  </si>
  <si>
    <t>1642005075</t>
  </si>
  <si>
    <t>164201001</t>
  </si>
  <si>
    <t>МУП "Теплосервис"</t>
  </si>
  <si>
    <t>1642004226</t>
  </si>
  <si>
    <t>ООО  "Уруссинские тепловые сети"</t>
  </si>
  <si>
    <t>1642004392</t>
  </si>
  <si>
    <t>Город Казань</t>
  </si>
  <si>
    <t>92701000</t>
  </si>
  <si>
    <t>ГОУ ВПО "Казанский государственный технический университет им. А.Н.Туполева"</t>
  </si>
  <si>
    <t>1654003114</t>
  </si>
  <si>
    <t>165501001</t>
  </si>
  <si>
    <t>ГОУ ВПО "Казанский государственный технологический университет"</t>
  </si>
  <si>
    <t>1655018804</t>
  </si>
  <si>
    <t>ГУ "Музей-заповедник "Казанский Кремль"</t>
  </si>
  <si>
    <t>1654004781</t>
  </si>
  <si>
    <t>ГУП Учреждения УЭ 148/2 УИН МЮ РФ по РТ</t>
  </si>
  <si>
    <t>1659036890</t>
  </si>
  <si>
    <t>165901001</t>
  </si>
  <si>
    <t>ГУП ЭПЗ ВКНИИВОЛТ</t>
  </si>
  <si>
    <t>1655009905</t>
  </si>
  <si>
    <t>ЗАО "Агротехмашстройсервис"</t>
  </si>
  <si>
    <t>1656020789</t>
  </si>
  <si>
    <t>165601001</t>
  </si>
  <si>
    <t>ЗАО "Альтон"</t>
  </si>
  <si>
    <t>1216007850</t>
  </si>
  <si>
    <t>ЗАО "Казанский Текстиль"</t>
  </si>
  <si>
    <t>1656015027</t>
  </si>
  <si>
    <t>ЗАО "Камско-Волжское" АО резинотехники "КВАРТ"</t>
  </si>
  <si>
    <t>1653007780</t>
  </si>
  <si>
    <t>168150001</t>
  </si>
  <si>
    <t>ЗАО "Сетевая компания "Энерготехника"</t>
  </si>
  <si>
    <t>1660110837</t>
  </si>
  <si>
    <t>166001001</t>
  </si>
  <si>
    <t>Индивидуальный предприниматель Шаматов И.К.</t>
  </si>
  <si>
    <t>165900594501</t>
  </si>
  <si>
    <t>000000000</t>
  </si>
  <si>
    <t>МУП "ПО "Казэнерго"</t>
  </si>
  <si>
    <t>1653007758</t>
  </si>
  <si>
    <t>ОАО "Агропромышленная корпорация "Казанский лен"</t>
  </si>
  <si>
    <t>1656021221</t>
  </si>
  <si>
    <t>ОАО "Азимут"</t>
  </si>
  <si>
    <t>1655093368</t>
  </si>
  <si>
    <t>165801001</t>
  </si>
  <si>
    <t>Передача+Сбыт</t>
  </si>
  <si>
    <t>ОАО "Генерирующая компания"</t>
  </si>
  <si>
    <t>1657036630</t>
  </si>
  <si>
    <t>ОАО "Казанская теплосетевая компания"</t>
  </si>
  <si>
    <t>1656031533</t>
  </si>
  <si>
    <t>ОАО "Казанский вертолетный завод"</t>
  </si>
  <si>
    <t>1656002652</t>
  </si>
  <si>
    <t>997850001</t>
  </si>
  <si>
    <t>ОАО "Казанский жировой комбинат"</t>
  </si>
  <si>
    <t>1624004583</t>
  </si>
  <si>
    <t>ОАО "Казанский завод "Электроприбор"</t>
  </si>
  <si>
    <t>1655064494</t>
  </si>
  <si>
    <t>ОАО "Казанский завод Медтехника"</t>
  </si>
  <si>
    <t>1660008880</t>
  </si>
  <si>
    <t>ОАО "Казанский завод медицинской аппаратуры"</t>
  </si>
  <si>
    <t>1656000729</t>
  </si>
  <si>
    <t>ОАО "Казаньоргсинтез"</t>
  </si>
  <si>
    <t>1658008723</t>
  </si>
  <si>
    <t>ОАО "Казтрансстрой"</t>
  </si>
  <si>
    <t>1655023882</t>
  </si>
  <si>
    <t>ОАО "Международный аэропорт "Казань"</t>
  </si>
  <si>
    <t>1660000344</t>
  </si>
  <si>
    <t>ОАО "Мелита"</t>
  </si>
  <si>
    <t>1655194060</t>
  </si>
  <si>
    <t>165511001</t>
  </si>
  <si>
    <t>ОАО "НИИнефтепромхим"</t>
  </si>
  <si>
    <t>1660000129</t>
  </si>
  <si>
    <t>ОАО "Обувная фабрика "Спартак"</t>
  </si>
  <si>
    <t>1655022254</t>
  </si>
  <si>
    <t>ОАО "Радиоприбор"</t>
  </si>
  <si>
    <t>1659034109</t>
  </si>
  <si>
    <t>ОАО "Ремонтно-эксплуатационное управление"</t>
  </si>
  <si>
    <t>7714783092</t>
  </si>
  <si>
    <t>166043001</t>
  </si>
  <si>
    <t>ОАО "Сантехприбор"</t>
  </si>
  <si>
    <t>1656003092</t>
  </si>
  <si>
    <t>ОАО "Северо-западные магистральные нефтепроводы"</t>
  </si>
  <si>
    <t>1645000340</t>
  </si>
  <si>
    <t>ОАО "ТГК - 16"</t>
  </si>
  <si>
    <t>1653003601</t>
  </si>
  <si>
    <t>ОАО "Таткоммунпромкомплект"</t>
  </si>
  <si>
    <t>1655063645</t>
  </si>
  <si>
    <t>ОАО "Таттеплосбыт"</t>
  </si>
  <si>
    <t>1657092881</t>
  </si>
  <si>
    <t>165701001</t>
  </si>
  <si>
    <t>ОАО "Татхимфармпрепараты"</t>
  </si>
  <si>
    <t>1658047200</t>
  </si>
  <si>
    <t>ОАО "Теплоконтроль"</t>
  </si>
  <si>
    <t>1659041868</t>
  </si>
  <si>
    <t>ОАО ХК "Татнефтепродукт"</t>
  </si>
  <si>
    <t>1653016921</t>
  </si>
  <si>
    <t>165902002</t>
  </si>
  <si>
    <t>ООО "Жилстрой"</t>
  </si>
  <si>
    <t>1656001578</t>
  </si>
  <si>
    <t>ООО "Индустриальный парк "Химград"</t>
  </si>
  <si>
    <t>1658033712</t>
  </si>
  <si>
    <t>ООО "КВОТА ЗГА"</t>
  </si>
  <si>
    <t>1660042721</t>
  </si>
  <si>
    <t>ООО "Карат"</t>
  </si>
  <si>
    <t>1655072671</t>
  </si>
  <si>
    <t>ООО "Карсар"</t>
  </si>
  <si>
    <t>1624004368</t>
  </si>
  <si>
    <t>ООО "Крупнопанельное домостроение № 3"</t>
  </si>
  <si>
    <t>1660109077</t>
  </si>
  <si>
    <t>ООО "Оризонт"</t>
  </si>
  <si>
    <t>1660085901</t>
  </si>
  <si>
    <t>ООО "СКП "Татнефть-Ак Барс"</t>
  </si>
  <si>
    <t>1655085014</t>
  </si>
  <si>
    <t>ООО "Савиново"</t>
  </si>
  <si>
    <t>1657052991</t>
  </si>
  <si>
    <t>ООО "Форвард Групп"</t>
  </si>
  <si>
    <t>1660057654</t>
  </si>
  <si>
    <t>Республиканская клиническая психиатрическая больница им. акад. В.М. Бехтерева МЗ РТ</t>
  </si>
  <si>
    <t>1660018020</t>
  </si>
  <si>
    <t>ФГАОУ ВПО "Казанский (Приволжский) федеральный университет"</t>
  </si>
  <si>
    <t>1655018018</t>
  </si>
  <si>
    <t>165401001</t>
  </si>
  <si>
    <t>ФГОУ ВПО "Казанская государственная академия ветеринарной медицины им.Н.Э.Баумана"</t>
  </si>
  <si>
    <t>1660007935</t>
  </si>
  <si>
    <t>ФГОУ ВПО "Казанский государственный архитектурно-строительный университет"</t>
  </si>
  <si>
    <t>1655018025</t>
  </si>
  <si>
    <t>ФГУП "Федеральный НПЦ "Радиоэлектроника" им.Шимко"</t>
  </si>
  <si>
    <t>1660038080</t>
  </si>
  <si>
    <t>Федеральное казенное предприятие Казанский государственный казенный пороховой завод</t>
  </si>
  <si>
    <t>1656025681</t>
  </si>
  <si>
    <t>Филиал ОАО "ВАМИН Татарстан" "Казанский молочный комбинат"</t>
  </si>
  <si>
    <t>1659019767</t>
  </si>
  <si>
    <t>166002001</t>
  </si>
  <si>
    <t>Филиал ОАО "Казтрансстрой"</t>
  </si>
  <si>
    <t>165602001</t>
  </si>
  <si>
    <t>город Набережные Челны</t>
  </si>
  <si>
    <t>92730000</t>
  </si>
  <si>
    <t>ОАО "Набережночелнинская теплосетевая компания"</t>
  </si>
  <si>
    <t>1650168161</t>
  </si>
  <si>
    <t>165001001</t>
  </si>
  <si>
    <t>ЗАО р "Народное предприятие Набережночелнинский картонно-бумажный комбинат"</t>
  </si>
  <si>
    <t>1650017638</t>
  </si>
  <si>
    <t>ОАО "Завод ячеистых бетонов"</t>
  </si>
  <si>
    <t>1650003963</t>
  </si>
  <si>
    <t>ОАО "Набережночелнинское предприятие тепловых сетей"</t>
  </si>
  <si>
    <t>1650145809</t>
  </si>
  <si>
    <t>ООО "КАМАЗ-Энерго"</t>
  </si>
  <si>
    <t>1650157635</t>
  </si>
  <si>
    <t>ООО "Савиново-Челны"</t>
  </si>
  <si>
    <t>1650191837</t>
  </si>
  <si>
    <t>городской округ Самара</t>
  </si>
  <si>
    <t>36701000</t>
  </si>
  <si>
    <t>Дирекция по тепловодоснабжению – структурное подразделение КбшЖД – Филиала ОАО "РЖД" (Самарский участок)</t>
  </si>
  <si>
    <t>631131048</t>
  </si>
  <si>
    <t>ОАО “Приволжскнефтепровод” (филиал - “Самарское РНУ”)</t>
  </si>
  <si>
    <t>6317024749</t>
  </si>
  <si>
    <t>631702003</t>
  </si>
  <si>
    <t>МР</t>
  </si>
  <si>
    <t>МО</t>
  </si>
  <si>
    <t>МО ОКТМО</t>
  </si>
  <si>
    <t>ОРГАНИЗАЦИЯ</t>
  </si>
  <si>
    <t>ВИД ДЕЯТЕЛЬНОСТИ</t>
  </si>
  <si>
    <t>ФИО</t>
  </si>
  <si>
    <t>телефон</t>
  </si>
  <si>
    <t>e-mail</t>
  </si>
  <si>
    <t>WEB-сайт</t>
  </si>
  <si>
    <t>Комментарий</t>
  </si>
  <si>
    <r>
      <t>7.  Организационно-технические консультации:</t>
    </r>
    <r>
      <rPr>
        <sz val="9"/>
        <rFont val="Tahoma"/>
        <family val="2"/>
      </rPr>
      <t xml:space="preserve"> </t>
    </r>
  </si>
  <si>
    <t>8.  Консультации по методологии заполнения форм:</t>
  </si>
  <si>
    <t xml:space="preserve"> Жданов Александр Владимирович</t>
  </si>
  <si>
    <t>Стрельникова Наталья Ивановна</t>
  </si>
  <si>
    <t>начальник ТТБ</t>
  </si>
  <si>
    <t>423827, г.Набережные Челны, пр. Автозаводский, 2</t>
  </si>
  <si>
    <t>81048164</t>
  </si>
  <si>
    <t>40.10.2, 40.10.5, 40.30.5, 40.3.2</t>
  </si>
  <si>
    <t>92430000000</t>
  </si>
  <si>
    <t>49014</t>
  </si>
  <si>
    <t>65</t>
  </si>
  <si>
    <t>16</t>
  </si>
  <si>
    <t>(8552) 55-05-56</t>
  </si>
  <si>
    <t xml:space="preserve">Физические объемы в строке 7 указаны без учета собственного потребления </t>
  </si>
  <si>
    <t xml:space="preserve">В таблице даны значения для деминерализованной и отопительной воды . Физические объемы в строке  7 указаны без учета собственного потребления.  Тариф на тепловую энергию в строках 6 и 7 указан без учета категорий потребителей </t>
  </si>
</sst>
</file>

<file path=xl/styles.xml><?xml version="1.0" encoding="utf-8"?>
<styleSheet xmlns="http://schemas.openxmlformats.org/spreadsheetml/2006/main">
  <numFmts count="6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0"/>
    <numFmt numFmtId="181" formatCode="General_)"/>
    <numFmt numFmtId="182" formatCode="0.0"/>
    <numFmt numFmtId="183" formatCode="#,##0.000"/>
    <numFmt numFmtId="184" formatCode="_-&quot;Ј&quot;* #,##0.00_-;\-&quot;Ј&quot;* #,##0.00_-;_-&quot;Ј&quot;* &quot;-&quot;??_-;_-@_-"/>
    <numFmt numFmtId="185" formatCode="_-* #,##0.00[$€-1]_-;\-* #,##0.00[$€-1]_-;_-* &quot;-&quot;??[$€-1]_-"/>
    <numFmt numFmtId="186" formatCode="#\."/>
    <numFmt numFmtId="187" formatCode="#.##0\.00"/>
    <numFmt numFmtId="188" formatCode="#\.00"/>
    <numFmt numFmtId="189" formatCode="\$#\.00"/>
    <numFmt numFmtId="190" formatCode="%#\.00"/>
    <numFmt numFmtId="191" formatCode="0.0000"/>
    <numFmt numFmtId="192" formatCode="#,##0.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0.0%"/>
    <numFmt numFmtId="198" formatCode="0.00000000"/>
    <numFmt numFmtId="199" formatCode="[$-FC19]d\ mmmm\ yyyy\ &quot;г.&quot;"/>
    <numFmt numFmtId="200" formatCode="_-* #,##0.0_р_._-;\-* #,##0.0_р_._-;_-* &quot;-&quot;??_р_._-;_-@_-"/>
    <numFmt numFmtId="201" formatCode="0.0%_);\(0.0%\)"/>
    <numFmt numFmtId="202" formatCode="#,##0_);[Red]\(#,##0\)"/>
    <numFmt numFmtId="203" formatCode="_-* #,##0&quot;đ.&quot;_-;\-* #,##0&quot;đ.&quot;_-;_-* &quot;-&quot;&quot;đ.&quot;_-;_-@_-"/>
    <numFmt numFmtId="204" formatCode="_-* #,##0.00&quot;đ.&quot;_-;\-* #,##0.00&quot;đ.&quot;_-;_-* &quot;-&quot;??&quot;đ.&quot;_-;_-@_-"/>
    <numFmt numFmtId="205" formatCode="\$#,##0\ ;\(\$#,##0\)"/>
    <numFmt numFmtId="206" formatCode="#,##0_);[Blue]\(#,##0\)"/>
    <numFmt numFmtId="207" formatCode="_-* #,##0_đ_._-;\-* #,##0_đ_._-;_-* &quot;-&quot;_đ_._-;_-@_-"/>
    <numFmt numFmtId="208" formatCode="_-* #,##0.00_đ_._-;\-* #,##0.00_đ_._-;_-* &quot;-&quot;??_đ_._-;_-@_-"/>
    <numFmt numFmtId="209" formatCode="_-* #,##0\ _р_._-;\-* #,##0\ _р_._-;_-* &quot;-&quot;\ _р_._-;_-@_-"/>
    <numFmt numFmtId="210" formatCode="_-* #,##0.00\ _р_._-;\-* #,##0.00\ _р_._-;_-* &quot;-&quot;??\ _р_._-;_-@_-"/>
    <numFmt numFmtId="211" formatCode="0.000"/>
    <numFmt numFmtId="212" formatCode="#,##0.0000_ ;\-#,##0.0000\ "/>
    <numFmt numFmtId="213" formatCode="0.0000000"/>
    <numFmt numFmtId="214" formatCode="0.000000"/>
    <numFmt numFmtId="215" formatCode="0.00000"/>
    <numFmt numFmtId="216" formatCode="0;[Red]0"/>
    <numFmt numFmtId="217" formatCode="#,##0.00;[Red]#,##0.00"/>
    <numFmt numFmtId="218" formatCode="dd/mm/yy;@"/>
  </numFmts>
  <fonts count="72">
    <font>
      <sz val="10"/>
      <name val="Arial"/>
      <family val="0"/>
    </font>
    <font>
      <sz val="9"/>
      <color indexed="9"/>
      <name val="Tahoma"/>
      <family val="2"/>
    </font>
    <font>
      <sz val="10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sz val="10"/>
      <name val="Tahoma"/>
      <family val="2"/>
    </font>
    <font>
      <b/>
      <sz val="14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b/>
      <sz val="14"/>
      <name val="Franklin Gothic Medium"/>
      <family val="2"/>
    </font>
    <font>
      <b/>
      <sz val="9"/>
      <color indexed="55"/>
      <name val="Tahoma"/>
      <family val="2"/>
    </font>
    <font>
      <sz val="8"/>
      <name val="Tahoma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  <family val="2"/>
    </font>
    <font>
      <sz val="8"/>
      <name val="Arial Cyr"/>
      <family val="0"/>
    </font>
    <font>
      <i/>
      <sz val="11"/>
      <color indexed="23"/>
      <name val="Calibri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sz val="8"/>
      <name val="Helv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color indexed="12"/>
      <name val="Arial Cyr"/>
      <family val="2"/>
    </font>
    <font>
      <b/>
      <sz val="14"/>
      <name val="Arial"/>
      <family val="2"/>
    </font>
    <font>
      <b/>
      <sz val="10"/>
      <name val="Arial Cyr"/>
      <family val="0"/>
    </font>
    <font>
      <u val="single"/>
      <sz val="10"/>
      <color indexed="36"/>
      <name val="Times New Roman Cyr"/>
      <family val="0"/>
    </font>
    <font>
      <sz val="11"/>
      <name val="Times New Roman Cyr"/>
      <family val="1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sz val="8"/>
      <name val="Verdana"/>
      <family val="2"/>
    </font>
    <font>
      <sz val="12"/>
      <color indexed="24"/>
      <name val="Arial"/>
      <family val="2"/>
    </font>
    <font>
      <b/>
      <u val="single"/>
      <sz val="9"/>
      <color indexed="12"/>
      <name val="Tahoma"/>
      <family val="2"/>
    </font>
  </fonts>
  <fills count="32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766"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>
      <alignment/>
      <protection/>
    </xf>
    <xf numFmtId="197" fontId="24" fillId="0" borderId="0">
      <alignment vertical="top"/>
      <protection/>
    </xf>
    <xf numFmtId="197" fontId="53" fillId="0" borderId="0">
      <alignment vertical="top"/>
      <protection/>
    </xf>
    <xf numFmtId="201" fontId="53" fillId="2" borderId="0">
      <alignment vertical="top"/>
      <protection/>
    </xf>
    <xf numFmtId="197" fontId="53" fillId="3" borderId="0">
      <alignment vertical="top"/>
      <protection/>
    </xf>
    <xf numFmtId="202" fontId="24" fillId="0" borderId="0">
      <alignment vertical="top"/>
      <protection/>
    </xf>
    <xf numFmtId="202" fontId="24" fillId="0" borderId="0">
      <alignment vertical="top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202" fontId="24" fillId="0" borderId="0">
      <alignment vertical="top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202" fontId="24" fillId="0" borderId="0">
      <alignment vertical="top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202" fontId="24" fillId="0" borderId="0">
      <alignment vertical="top"/>
      <protection/>
    </xf>
    <xf numFmtId="202" fontId="24" fillId="0" borderId="0">
      <alignment vertical="top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186" fontId="13" fillId="0" borderId="1">
      <alignment/>
      <protection locked="0"/>
    </xf>
    <xf numFmtId="187" fontId="13" fillId="0" borderId="0">
      <alignment/>
      <protection locked="0"/>
    </xf>
    <xf numFmtId="188" fontId="13" fillId="0" borderId="0">
      <alignment/>
      <protection locked="0"/>
    </xf>
    <xf numFmtId="187" fontId="13" fillId="0" borderId="0">
      <alignment/>
      <protection locked="0"/>
    </xf>
    <xf numFmtId="188" fontId="13" fillId="0" borderId="0">
      <alignment/>
      <protection locked="0"/>
    </xf>
    <xf numFmtId="189" fontId="13" fillId="0" borderId="0">
      <alignment/>
      <protection locked="0"/>
    </xf>
    <xf numFmtId="186" fontId="14" fillId="0" borderId="0">
      <alignment/>
      <protection locked="0"/>
    </xf>
    <xf numFmtId="186" fontId="14" fillId="0" borderId="0">
      <alignment/>
      <protection locked="0"/>
    </xf>
    <xf numFmtId="186" fontId="13" fillId="0" borderId="1">
      <alignment/>
      <protection locked="0"/>
    </xf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20" borderId="0" applyNumberFormat="0" applyBorder="0" applyAlignment="0" applyProtection="0"/>
    <xf numFmtId="0" fontId="54" fillId="0" borderId="0" applyNumberFormat="0" applyFill="0" applyBorder="0" applyAlignment="0" applyProtection="0"/>
    <xf numFmtId="181" fontId="2" fillId="0" borderId="2">
      <alignment/>
      <protection locked="0"/>
    </xf>
    <xf numFmtId="203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0" fontId="17" fillId="5" borderId="0" applyNumberFormat="0" applyBorder="0" applyAlignment="0" applyProtection="0"/>
    <xf numFmtId="0" fontId="18" fillId="2" borderId="3" applyNumberFormat="0" applyAlignment="0" applyProtection="0"/>
    <xf numFmtId="0" fontId="19" fillId="21" borderId="4" applyNumberFormat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3" fontId="55" fillId="0" borderId="0" applyFont="0" applyFill="0" applyBorder="0" applyAlignment="0" applyProtection="0"/>
    <xf numFmtId="181" fontId="46" fillId="7" borderId="2">
      <alignment/>
      <protection/>
    </xf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84" fontId="0" fillId="0" borderId="0" applyFont="0" applyFill="0" applyBorder="0" applyAlignment="0" applyProtection="0"/>
    <xf numFmtId="205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14" fontId="21" fillId="0" borderId="0">
      <alignment vertical="top"/>
      <protection/>
    </xf>
    <xf numFmtId="202" fontId="56" fillId="0" borderId="0">
      <alignment vertical="top"/>
      <protection/>
    </xf>
    <xf numFmtId="185" fontId="2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82" fontId="23" fillId="0" borderId="0" applyFill="0" applyBorder="0" applyAlignment="0" applyProtection="0"/>
    <xf numFmtId="182" fontId="24" fillId="0" borderId="0" applyFill="0" applyBorder="0" applyAlignment="0" applyProtection="0"/>
    <xf numFmtId="182" fontId="25" fillId="0" borderId="0" applyFill="0" applyBorder="0" applyAlignment="0" applyProtection="0"/>
    <xf numFmtId="182" fontId="26" fillId="0" borderId="0" applyFill="0" applyBorder="0" applyAlignment="0" applyProtection="0"/>
    <xf numFmtId="182" fontId="27" fillId="0" borderId="0" applyFill="0" applyBorder="0" applyAlignment="0" applyProtection="0"/>
    <xf numFmtId="182" fontId="28" fillId="0" borderId="0" applyFill="0" applyBorder="0" applyAlignment="0" applyProtection="0"/>
    <xf numFmtId="182" fontId="29" fillId="0" borderId="0" applyFill="0" applyBorder="0" applyAlignment="0" applyProtection="0"/>
    <xf numFmtId="2" fontId="55" fillId="0" borderId="0" applyFont="0" applyFill="0" applyBorder="0" applyAlignment="0" applyProtection="0"/>
    <xf numFmtId="0" fontId="30" fillId="3" borderId="0" applyNumberFormat="0" applyBorder="0" applyAlignment="0" applyProtection="0"/>
    <xf numFmtId="0" fontId="57" fillId="0" borderId="0">
      <alignment vertical="top"/>
      <protection/>
    </xf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202" fontId="58" fillId="0" borderId="0">
      <alignment vertical="top"/>
      <protection/>
    </xf>
    <xf numFmtId="181" fontId="59" fillId="0" borderId="0">
      <alignment/>
      <protection/>
    </xf>
    <xf numFmtId="0" fontId="60" fillId="0" borderId="0" applyNumberFormat="0" applyFill="0" applyBorder="0" applyAlignment="0" applyProtection="0"/>
    <xf numFmtId="0" fontId="34" fillId="8" borderId="3" applyNumberFormat="0" applyAlignment="0" applyProtection="0"/>
    <xf numFmtId="202" fontId="53" fillId="0" borderId="0">
      <alignment vertical="top"/>
      <protection/>
    </xf>
    <xf numFmtId="202" fontId="53" fillId="2" borderId="0">
      <alignment vertical="top"/>
      <protection/>
    </xf>
    <xf numFmtId="206" fontId="53" fillId="3" borderId="0">
      <alignment vertical="top"/>
      <protection/>
    </xf>
    <xf numFmtId="0" fontId="35" fillId="0" borderId="8" applyNumberFormat="0" applyFill="0" applyAlignment="0" applyProtection="0"/>
    <xf numFmtId="0" fontId="36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2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3" fillId="23" borderId="9" applyNumberFormat="0" applyFont="0" applyAlignment="0" applyProtection="0"/>
    <xf numFmtId="207" fontId="2" fillId="0" borderId="0" applyFont="0" applyFill="0" applyBorder="0" applyAlignment="0" applyProtection="0"/>
    <xf numFmtId="208" fontId="2" fillId="0" borderId="0" applyFont="0" applyFill="0" applyBorder="0" applyAlignment="0" applyProtection="0"/>
    <xf numFmtId="0" fontId="39" fillId="2" borderId="10" applyNumberFormat="0" applyAlignment="0" applyProtection="0"/>
    <xf numFmtId="0" fontId="38" fillId="0" borderId="0" applyNumberFormat="0">
      <alignment horizontal="left"/>
      <protection/>
    </xf>
    <xf numFmtId="4" fontId="61" fillId="22" borderId="10" applyNumberFormat="0" applyProtection="0">
      <alignment vertical="center"/>
    </xf>
    <xf numFmtId="4" fontId="62" fillId="22" borderId="10" applyNumberFormat="0" applyProtection="0">
      <alignment vertical="center"/>
    </xf>
    <xf numFmtId="4" fontId="61" fillId="22" borderId="10" applyNumberFormat="0" applyProtection="0">
      <alignment horizontal="left" vertical="center" indent="1"/>
    </xf>
    <xf numFmtId="4" fontId="61" fillId="22" borderId="10" applyNumberFormat="0" applyProtection="0">
      <alignment horizontal="left" vertical="center" indent="1"/>
    </xf>
    <xf numFmtId="0" fontId="0" fillId="4" borderId="10" applyNumberFormat="0" applyProtection="0">
      <alignment horizontal="left" vertical="center" indent="1"/>
    </xf>
    <xf numFmtId="4" fontId="61" fillId="5" borderId="10" applyNumberFormat="0" applyProtection="0">
      <alignment horizontal="right" vertical="center"/>
    </xf>
    <xf numFmtId="4" fontId="61" fillId="10" borderId="10" applyNumberFormat="0" applyProtection="0">
      <alignment horizontal="right" vertical="center"/>
    </xf>
    <xf numFmtId="4" fontId="61" fillId="18" borderId="10" applyNumberFormat="0" applyProtection="0">
      <alignment horizontal="right" vertical="center"/>
    </xf>
    <xf numFmtId="4" fontId="61" fillId="12" borderId="10" applyNumberFormat="0" applyProtection="0">
      <alignment horizontal="right" vertical="center"/>
    </xf>
    <xf numFmtId="4" fontId="61" fillId="16" borderId="10" applyNumberFormat="0" applyProtection="0">
      <alignment horizontal="right" vertical="center"/>
    </xf>
    <xf numFmtId="4" fontId="61" fillId="20" borderId="10" applyNumberFormat="0" applyProtection="0">
      <alignment horizontal="right" vertical="center"/>
    </xf>
    <xf numFmtId="4" fontId="61" fillId="19" borderId="10" applyNumberFormat="0" applyProtection="0">
      <alignment horizontal="right" vertical="center"/>
    </xf>
    <xf numFmtId="4" fontId="61" fillId="24" borderId="10" applyNumberFormat="0" applyProtection="0">
      <alignment horizontal="right" vertical="center"/>
    </xf>
    <xf numFmtId="4" fontId="61" fillId="11" borderId="10" applyNumberFormat="0" applyProtection="0">
      <alignment horizontal="right" vertical="center"/>
    </xf>
    <xf numFmtId="4" fontId="63" fillId="25" borderId="10" applyNumberFormat="0" applyProtection="0">
      <alignment horizontal="left" vertical="center" indent="1"/>
    </xf>
    <xf numFmtId="4" fontId="61" fillId="26" borderId="11" applyNumberFormat="0" applyProtection="0">
      <alignment horizontal="left" vertical="center" indent="1"/>
    </xf>
    <xf numFmtId="4" fontId="64" fillId="27" borderId="0" applyNumberFormat="0" applyProtection="0">
      <alignment horizontal="left" vertical="center" indent="1"/>
    </xf>
    <xf numFmtId="0" fontId="0" fillId="4" borderId="10" applyNumberFormat="0" applyProtection="0">
      <alignment horizontal="left" vertical="center" indent="1"/>
    </xf>
    <xf numFmtId="4" fontId="61" fillId="26" borderId="10" applyNumberFormat="0" applyProtection="0">
      <alignment horizontal="left" vertical="center" indent="1"/>
    </xf>
    <xf numFmtId="4" fontId="61" fillId="28" borderId="10" applyNumberFormat="0" applyProtection="0">
      <alignment horizontal="left" vertical="center" indent="1"/>
    </xf>
    <xf numFmtId="0" fontId="0" fillId="28" borderId="10" applyNumberFormat="0" applyProtection="0">
      <alignment horizontal="left" vertical="center" indent="1"/>
    </xf>
    <xf numFmtId="0" fontId="0" fillId="28" borderId="10" applyNumberFormat="0" applyProtection="0">
      <alignment horizontal="left" vertical="center" indent="1"/>
    </xf>
    <xf numFmtId="0" fontId="0" fillId="21" borderId="10" applyNumberFormat="0" applyProtection="0">
      <alignment horizontal="left" vertical="center" indent="1"/>
    </xf>
    <xf numFmtId="0" fontId="0" fillId="21" borderId="10" applyNumberFormat="0" applyProtection="0">
      <alignment horizontal="left" vertical="center" indent="1"/>
    </xf>
    <xf numFmtId="0" fontId="0" fillId="2" borderId="10" applyNumberFormat="0" applyProtection="0">
      <alignment horizontal="left" vertical="center" indent="1"/>
    </xf>
    <xf numFmtId="0" fontId="0" fillId="2" borderId="10" applyNumberFormat="0" applyProtection="0">
      <alignment horizontal="left" vertical="center" indent="1"/>
    </xf>
    <xf numFmtId="0" fontId="0" fillId="4" borderId="10" applyNumberFormat="0" applyProtection="0">
      <alignment horizontal="left" vertical="center" indent="1"/>
    </xf>
    <xf numFmtId="0" fontId="0" fillId="4" borderId="10" applyNumberFormat="0" applyProtection="0">
      <alignment horizontal="left" vertical="center" indent="1"/>
    </xf>
    <xf numFmtId="0" fontId="2" fillId="0" borderId="0">
      <alignment/>
      <protection/>
    </xf>
    <xf numFmtId="4" fontId="61" fillId="23" borderId="10" applyNumberFormat="0" applyProtection="0">
      <alignment vertical="center"/>
    </xf>
    <xf numFmtId="4" fontId="62" fillId="23" borderId="10" applyNumberFormat="0" applyProtection="0">
      <alignment vertical="center"/>
    </xf>
    <xf numFmtId="4" fontId="61" fillId="23" borderId="10" applyNumberFormat="0" applyProtection="0">
      <alignment horizontal="left" vertical="center" indent="1"/>
    </xf>
    <xf numFmtId="4" fontId="61" fillId="23" borderId="10" applyNumberFormat="0" applyProtection="0">
      <alignment horizontal="left" vertical="center" indent="1"/>
    </xf>
    <xf numFmtId="4" fontId="61" fillId="26" borderId="10" applyNumberFormat="0" applyProtection="0">
      <alignment horizontal="right" vertical="center"/>
    </xf>
    <xf numFmtId="4" fontId="62" fillId="26" borderId="10" applyNumberFormat="0" applyProtection="0">
      <alignment horizontal="right" vertical="center"/>
    </xf>
    <xf numFmtId="0" fontId="0" fillId="4" borderId="10" applyNumberFormat="0" applyProtection="0">
      <alignment horizontal="left" vertical="center" indent="1"/>
    </xf>
    <xf numFmtId="0" fontId="0" fillId="4" borderId="10" applyNumberFormat="0" applyProtection="0">
      <alignment horizontal="left" vertical="center" indent="1"/>
    </xf>
    <xf numFmtId="0" fontId="65" fillId="0" borderId="0">
      <alignment/>
      <protection/>
    </xf>
    <xf numFmtId="4" fontId="66" fillId="26" borderId="10" applyNumberFormat="0" applyProtection="0">
      <alignment horizontal="right" vertical="center"/>
    </xf>
    <xf numFmtId="0" fontId="12" fillId="0" borderId="0">
      <alignment/>
      <protection/>
    </xf>
    <xf numFmtId="202" fontId="67" fillId="29" borderId="0">
      <alignment horizontal="right" vertical="top"/>
      <protection/>
    </xf>
    <xf numFmtId="0" fontId="40" fillId="0" borderId="0" applyNumberFormat="0" applyFill="0" applyBorder="0" applyAlignment="0" applyProtection="0"/>
    <xf numFmtId="0" fontId="41" fillId="0" borderId="12" applyNumberFormat="0" applyFill="0" applyAlignment="0" applyProtection="0"/>
    <xf numFmtId="0" fontId="42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181" fontId="2" fillId="0" borderId="2">
      <alignment/>
      <protection locked="0"/>
    </xf>
    <xf numFmtId="0" fontId="34" fillId="8" borderId="3" applyNumberFormat="0" applyAlignment="0" applyProtection="0"/>
    <xf numFmtId="0" fontId="34" fillId="8" borderId="3" applyNumberFormat="0" applyAlignment="0" applyProtection="0"/>
    <xf numFmtId="0" fontId="34" fillId="8" borderId="3" applyNumberFormat="0" applyAlignment="0" applyProtection="0"/>
    <xf numFmtId="0" fontId="34" fillId="8" borderId="3" applyNumberFormat="0" applyAlignment="0" applyProtection="0"/>
    <xf numFmtId="0" fontId="34" fillId="8" borderId="3" applyNumberFormat="0" applyAlignment="0" applyProtection="0"/>
    <xf numFmtId="0" fontId="34" fillId="8" borderId="3" applyNumberFormat="0" applyAlignment="0" applyProtection="0"/>
    <xf numFmtId="0" fontId="34" fillId="8" borderId="3" applyNumberFormat="0" applyAlignment="0" applyProtection="0"/>
    <xf numFmtId="0" fontId="34" fillId="8" borderId="3" applyNumberFormat="0" applyAlignment="0" applyProtection="0"/>
    <xf numFmtId="0" fontId="34" fillId="8" borderId="3" applyNumberFormat="0" applyAlignment="0" applyProtection="0"/>
    <xf numFmtId="0" fontId="39" fillId="2" borderId="10" applyNumberFormat="0" applyAlignment="0" applyProtection="0"/>
    <xf numFmtId="0" fontId="39" fillId="2" borderId="10" applyNumberFormat="0" applyAlignment="0" applyProtection="0"/>
    <xf numFmtId="0" fontId="39" fillId="2" borderId="10" applyNumberFormat="0" applyAlignment="0" applyProtection="0"/>
    <xf numFmtId="0" fontId="39" fillId="2" borderId="10" applyNumberFormat="0" applyAlignment="0" applyProtection="0"/>
    <xf numFmtId="0" fontId="39" fillId="2" borderId="10" applyNumberFormat="0" applyAlignment="0" applyProtection="0"/>
    <xf numFmtId="0" fontId="39" fillId="2" borderId="10" applyNumberFormat="0" applyAlignment="0" applyProtection="0"/>
    <xf numFmtId="0" fontId="39" fillId="2" borderId="10" applyNumberFormat="0" applyAlignment="0" applyProtection="0"/>
    <xf numFmtId="0" fontId="39" fillId="2" borderId="10" applyNumberFormat="0" applyAlignment="0" applyProtection="0"/>
    <xf numFmtId="0" fontId="39" fillId="2" borderId="10" applyNumberFormat="0" applyAlignment="0" applyProtection="0"/>
    <xf numFmtId="0" fontId="18" fillId="2" borderId="3" applyNumberFormat="0" applyAlignment="0" applyProtection="0"/>
    <xf numFmtId="0" fontId="18" fillId="2" borderId="3" applyNumberFormat="0" applyAlignment="0" applyProtection="0"/>
    <xf numFmtId="0" fontId="18" fillId="2" borderId="3" applyNumberFormat="0" applyAlignment="0" applyProtection="0"/>
    <xf numFmtId="0" fontId="18" fillId="2" borderId="3" applyNumberFormat="0" applyAlignment="0" applyProtection="0"/>
    <xf numFmtId="0" fontId="18" fillId="2" borderId="3" applyNumberFormat="0" applyAlignment="0" applyProtection="0"/>
    <xf numFmtId="0" fontId="18" fillId="2" borderId="3" applyNumberFormat="0" applyAlignment="0" applyProtection="0"/>
    <xf numFmtId="0" fontId="18" fillId="2" borderId="3" applyNumberFormat="0" applyAlignment="0" applyProtection="0"/>
    <xf numFmtId="0" fontId="18" fillId="2" borderId="3" applyNumberFormat="0" applyAlignment="0" applyProtection="0"/>
    <xf numFmtId="0" fontId="18" fillId="2" borderId="3" applyNumberFormat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" fillId="0" borderId="13" applyBorder="0">
      <alignment horizontal="center" vertical="center" wrapText="1"/>
      <protection/>
    </xf>
    <xf numFmtId="181" fontId="46" fillId="7" borderId="2">
      <alignment/>
      <protection/>
    </xf>
    <xf numFmtId="4" fontId="3" fillId="22" borderId="14" applyBorder="0">
      <alignment horizontal="right"/>
      <protection/>
    </xf>
    <xf numFmtId="49" fontId="68" fillId="0" borderId="0" applyBorder="0">
      <alignment vertical="center"/>
      <protection/>
    </xf>
    <xf numFmtId="0" fontId="41" fillId="0" borderId="12" applyNumberFormat="0" applyFill="0" applyAlignment="0" applyProtection="0"/>
    <xf numFmtId="0" fontId="41" fillId="0" borderId="12" applyNumberFormat="0" applyFill="0" applyAlignment="0" applyProtection="0"/>
    <xf numFmtId="0" fontId="41" fillId="0" borderId="12" applyNumberFormat="0" applyFill="0" applyAlignment="0" applyProtection="0"/>
    <xf numFmtId="0" fontId="41" fillId="0" borderId="12" applyNumberFormat="0" applyFill="0" applyAlignment="0" applyProtection="0"/>
    <xf numFmtId="0" fontId="41" fillId="0" borderId="12" applyNumberFormat="0" applyFill="0" applyAlignment="0" applyProtection="0"/>
    <xf numFmtId="0" fontId="41" fillId="0" borderId="12" applyNumberFormat="0" applyFill="0" applyAlignment="0" applyProtection="0"/>
    <xf numFmtId="0" fontId="41" fillId="0" borderId="12" applyNumberFormat="0" applyFill="0" applyAlignment="0" applyProtection="0"/>
    <xf numFmtId="0" fontId="41" fillId="0" borderId="12" applyNumberFormat="0" applyFill="0" applyAlignment="0" applyProtection="0"/>
    <xf numFmtId="0" fontId="41" fillId="0" borderId="12" applyNumberFormat="0" applyFill="0" applyAlignment="0" applyProtection="0"/>
    <xf numFmtId="3" fontId="46" fillId="0" borderId="14" applyBorder="0">
      <alignment vertical="center"/>
      <protection/>
    </xf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19" fillId="21" borderId="4" applyNumberFormat="0" applyAlignment="0" applyProtection="0"/>
    <xf numFmtId="0" fontId="19" fillId="21" borderId="4" applyNumberFormat="0" applyAlignment="0" applyProtection="0"/>
    <xf numFmtId="0" fontId="19" fillId="21" borderId="4" applyNumberFormat="0" applyAlignment="0" applyProtection="0"/>
    <xf numFmtId="0" fontId="19" fillId="21" borderId="4" applyNumberFormat="0" applyAlignment="0" applyProtection="0"/>
    <xf numFmtId="0" fontId="19" fillId="21" borderId="4" applyNumberFormat="0" applyAlignment="0" applyProtection="0"/>
    <xf numFmtId="0" fontId="19" fillId="21" borderId="4" applyNumberFormat="0" applyAlignment="0" applyProtection="0"/>
    <xf numFmtId="0" fontId="19" fillId="21" borderId="4" applyNumberFormat="0" applyAlignment="0" applyProtection="0"/>
    <xf numFmtId="0" fontId="19" fillId="21" borderId="4" applyNumberFormat="0" applyAlignment="0" applyProtection="0"/>
    <xf numFmtId="0" fontId="19" fillId="21" borderId="4" applyNumberFormat="0" applyAlignment="0" applyProtection="0"/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45" fillId="0" borderId="0">
      <alignment horizontal="center" vertical="top" wrapText="1"/>
      <protection/>
    </xf>
    <xf numFmtId="0" fontId="47" fillId="0" borderId="0">
      <alignment horizontal="centerContinuous" vertical="center" wrapText="1"/>
      <protection/>
    </xf>
    <xf numFmtId="183" fontId="48" fillId="3" borderId="14">
      <alignment wrapText="1"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49" fontId="3" fillId="0" borderId="0" applyBorder="0">
      <alignment vertical="top"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49" fontId="3" fillId="0" borderId="0" applyBorder="0">
      <alignment vertical="top"/>
      <protection/>
    </xf>
    <xf numFmtId="0" fontId="2" fillId="0" borderId="0">
      <alignment/>
      <protection/>
    </xf>
    <xf numFmtId="49" fontId="3" fillId="0" borderId="0" applyBorder="0">
      <alignment vertical="top"/>
      <protection/>
    </xf>
    <xf numFmtId="0" fontId="2" fillId="0" borderId="0">
      <alignment/>
      <protection/>
    </xf>
    <xf numFmtId="0" fontId="2" fillId="0" borderId="0">
      <alignment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0" fontId="0" fillId="0" borderId="0">
      <alignment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9" fillId="0" borderId="0">
      <alignment/>
      <protection/>
    </xf>
    <xf numFmtId="0" fontId="49" fillId="0" borderId="0" applyNumberFormat="0" applyFill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2" fillId="0" borderId="0" applyFont="0" applyFill="0" applyBorder="0" applyProtection="0">
      <alignment horizontal="center" vertical="center" wrapText="1"/>
    </xf>
    <xf numFmtId="0" fontId="2" fillId="0" borderId="0" applyNumberFormat="0" applyFont="0" applyFill="0" applyBorder="0" applyProtection="0">
      <alignment horizontal="justify" vertical="center" wrapText="1"/>
    </xf>
    <xf numFmtId="182" fontId="50" fillId="22" borderId="15" applyNumberFormat="0" applyBorder="0" applyAlignment="0">
      <protection locked="0"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12" fillId="0" borderId="0">
      <alignment/>
      <protection/>
    </xf>
    <xf numFmtId="202" fontId="24" fillId="0" borderId="0">
      <alignment vertical="top"/>
      <protection/>
    </xf>
    <xf numFmtId="182" fontId="37" fillId="0" borderId="0" applyFill="0" applyBorder="0" applyAlignment="0" applyProtection="0"/>
    <xf numFmtId="182" fontId="37" fillId="0" borderId="0" applyFill="0" applyBorder="0" applyAlignment="0" applyProtection="0"/>
    <xf numFmtId="182" fontId="37" fillId="0" borderId="0" applyFill="0" applyBorder="0" applyAlignment="0" applyProtection="0"/>
    <xf numFmtId="182" fontId="37" fillId="0" borderId="0" applyFill="0" applyBorder="0" applyAlignment="0" applyProtection="0"/>
    <xf numFmtId="182" fontId="37" fillId="0" borderId="0" applyFill="0" applyBorder="0" applyAlignment="0" applyProtection="0"/>
    <xf numFmtId="182" fontId="37" fillId="0" borderId="0" applyFill="0" applyBorder="0" applyAlignment="0" applyProtection="0"/>
    <xf numFmtId="182" fontId="37" fillId="0" borderId="0" applyFill="0" applyBorder="0" applyAlignment="0" applyProtection="0"/>
    <xf numFmtId="182" fontId="37" fillId="0" borderId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3" fontId="70" fillId="0" borderId="0">
      <alignment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209" fontId="2" fillId="0" borderId="0" applyFont="0" applyFill="0" applyBorder="0" applyAlignment="0" applyProtection="0"/>
    <xf numFmtId="210" fontId="2" fillId="0" borderId="0" applyFont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" fontId="3" fillId="3" borderId="0" applyBorder="0">
      <alignment horizontal="right"/>
      <protection/>
    </xf>
    <xf numFmtId="4" fontId="3" fillId="3" borderId="0" applyBorder="0">
      <alignment horizontal="right"/>
      <protection/>
    </xf>
    <xf numFmtId="4" fontId="3" fillId="3" borderId="0" applyBorder="0">
      <alignment horizontal="right"/>
      <protection/>
    </xf>
    <xf numFmtId="4" fontId="3" fillId="8" borderId="16" applyBorder="0">
      <alignment horizontal="right"/>
      <protection/>
    </xf>
    <xf numFmtId="4" fontId="3" fillId="3" borderId="14" applyFont="0" applyBorder="0">
      <alignment horizontal="right"/>
      <protection/>
    </xf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192" fontId="2" fillId="0" borderId="14" applyFont="0" applyFill="0" applyBorder="0" applyProtection="0">
      <alignment horizontal="center" vertical="center"/>
    </xf>
    <xf numFmtId="190" fontId="13" fillId="0" borderId="0">
      <alignment/>
      <protection locked="0"/>
    </xf>
    <xf numFmtId="0" fontId="2" fillId="0" borderId="14" applyBorder="0">
      <alignment horizontal="center" vertical="center" wrapText="1"/>
      <protection/>
    </xf>
  </cellStyleXfs>
  <cellXfs count="211">
    <xf numFmtId="0" fontId="0" fillId="0" borderId="0" xfId="0" applyAlignment="1">
      <alignment/>
    </xf>
    <xf numFmtId="49" fontId="4" fillId="0" borderId="17" xfId="619" applyFont="1" applyFill="1" applyBorder="1" applyAlignment="1" applyProtection="1">
      <alignment horizontal="right" vertical="center" wrapText="1"/>
      <protection/>
    </xf>
    <xf numFmtId="49" fontId="8" fillId="0" borderId="18" xfId="619" applyFont="1" applyFill="1" applyBorder="1" applyAlignment="1" applyProtection="1">
      <alignment vertical="center" wrapText="1"/>
      <protection/>
    </xf>
    <xf numFmtId="49" fontId="8" fillId="0" borderId="19" xfId="619" applyFont="1" applyFill="1" applyBorder="1" applyAlignment="1" applyProtection="1">
      <alignment vertical="center" wrapText="1"/>
      <protection/>
    </xf>
    <xf numFmtId="49" fontId="3" fillId="22" borderId="20" xfId="619" applyFont="1" applyFill="1" applyBorder="1" applyAlignment="1" applyProtection="1">
      <alignment horizontal="center" vertical="center" wrapText="1"/>
      <protection locked="0"/>
    </xf>
    <xf numFmtId="49" fontId="3" fillId="22" borderId="21" xfId="619" applyFont="1" applyFill="1" applyBorder="1" applyAlignment="1" applyProtection="1">
      <alignment horizontal="center" vertical="center" wrapText="1"/>
      <protection locked="0"/>
    </xf>
    <xf numFmtId="49" fontId="3" fillId="22" borderId="22" xfId="619" applyFont="1" applyFill="1" applyBorder="1" applyAlignment="1" applyProtection="1">
      <alignment horizontal="center" vertical="center" wrapText="1"/>
      <protection locked="0"/>
    </xf>
    <xf numFmtId="180" fontId="5" fillId="22" borderId="14" xfId="625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618" applyFont="1" applyAlignment="1" applyProtection="1">
      <alignment vertical="top" wrapText="1"/>
      <protection/>
    </xf>
    <xf numFmtId="49" fontId="3" fillId="30" borderId="21" xfId="619" applyFont="1" applyFill="1" applyBorder="1" applyAlignment="1" applyProtection="1">
      <alignment horizontal="center" vertical="center" wrapText="1"/>
      <protection locked="0"/>
    </xf>
    <xf numFmtId="49" fontId="4" fillId="8" borderId="14" xfId="618" applyFont="1" applyFill="1" applyBorder="1" applyAlignment="1" applyProtection="1">
      <alignment horizontal="center" vertical="center" wrapText="1"/>
      <protection/>
    </xf>
    <xf numFmtId="49" fontId="3" fillId="0" borderId="0" xfId="618" applyFont="1" applyAlignment="1" applyProtection="1">
      <alignment vertical="center" wrapText="1"/>
      <protection/>
    </xf>
    <xf numFmtId="49" fontId="52" fillId="0" borderId="0" xfId="460" applyNumberFormat="1" applyFont="1" applyAlignment="1" applyProtection="1">
      <alignment horizontal="center" vertical="center"/>
      <protection/>
    </xf>
    <xf numFmtId="180" fontId="5" fillId="22" borderId="18" xfId="625" applyNumberFormat="1" applyFont="1" applyFill="1" applyBorder="1" applyAlignment="1" applyProtection="1">
      <alignment horizontal="center" vertical="center" wrapText="1"/>
      <protection locked="0"/>
    </xf>
    <xf numFmtId="180" fontId="5" fillId="3" borderId="23" xfId="625" applyNumberFormat="1" applyFont="1" applyFill="1" applyBorder="1" applyAlignment="1" applyProtection="1">
      <alignment horizontal="center" vertical="center" wrapText="1"/>
      <protection/>
    </xf>
    <xf numFmtId="180" fontId="5" fillId="3" borderId="19" xfId="625" applyNumberFormat="1" applyFont="1" applyFill="1" applyBorder="1" applyAlignment="1" applyProtection="1">
      <alignment horizontal="center" vertical="center" wrapText="1"/>
      <protection/>
    </xf>
    <xf numFmtId="180" fontId="5" fillId="3" borderId="14" xfId="625" applyNumberFormat="1" applyFont="1" applyFill="1" applyBorder="1" applyAlignment="1" applyProtection="1">
      <alignment horizontal="center" vertical="center" wrapText="1"/>
      <protection/>
    </xf>
    <xf numFmtId="180" fontId="5" fillId="3" borderId="24" xfId="625" applyNumberFormat="1" applyFont="1" applyFill="1" applyBorder="1" applyAlignment="1" applyProtection="1">
      <alignment horizontal="center" vertical="center" wrapText="1"/>
      <protection/>
    </xf>
    <xf numFmtId="191" fontId="5" fillId="22" borderId="17" xfId="625" applyNumberFormat="1" applyFont="1" applyFill="1" applyBorder="1" applyAlignment="1" applyProtection="1">
      <alignment horizontal="center" vertical="center" wrapText="1"/>
      <protection locked="0"/>
    </xf>
    <xf numFmtId="191" fontId="5" fillId="22" borderId="14" xfId="625" applyNumberFormat="1" applyFont="1" applyFill="1" applyBorder="1" applyAlignment="1" applyProtection="1">
      <alignment horizontal="center" vertical="center" wrapText="1"/>
      <protection locked="0"/>
    </xf>
    <xf numFmtId="191" fontId="5" fillId="22" borderId="17" xfId="625" applyNumberFormat="1" applyFont="1" applyFill="1" applyBorder="1" applyAlignment="1" applyProtection="1">
      <alignment horizontal="center" vertical="center"/>
      <protection locked="0"/>
    </xf>
    <xf numFmtId="191" fontId="5" fillId="22" borderId="14" xfId="625" applyNumberFormat="1" applyFont="1" applyFill="1" applyBorder="1" applyAlignment="1" applyProtection="1">
      <alignment horizontal="center" vertical="center"/>
      <protection locked="0"/>
    </xf>
    <xf numFmtId="191" fontId="5" fillId="22" borderId="18" xfId="625" applyNumberFormat="1" applyFont="1" applyFill="1" applyBorder="1" applyAlignment="1" applyProtection="1">
      <alignment horizontal="center" vertical="center"/>
      <protection locked="0"/>
    </xf>
    <xf numFmtId="191" fontId="5" fillId="22" borderId="18" xfId="625" applyNumberFormat="1" applyFont="1" applyFill="1" applyBorder="1" applyAlignment="1" applyProtection="1">
      <alignment horizontal="center" vertical="center" wrapText="1"/>
      <protection locked="0"/>
    </xf>
    <xf numFmtId="191" fontId="5" fillId="3" borderId="14" xfId="625" applyNumberFormat="1" applyFont="1" applyFill="1" applyBorder="1" applyAlignment="1" applyProtection="1">
      <alignment horizontal="center" vertical="center" wrapText="1"/>
      <protection/>
    </xf>
    <xf numFmtId="191" fontId="5" fillId="3" borderId="24" xfId="625" applyNumberFormat="1" applyFont="1" applyFill="1" applyBorder="1" applyAlignment="1" applyProtection="1">
      <alignment horizontal="center" vertical="center" wrapText="1"/>
      <protection/>
    </xf>
    <xf numFmtId="191" fontId="5" fillId="3" borderId="23" xfId="625" applyNumberFormat="1" applyFont="1" applyFill="1" applyBorder="1" applyAlignment="1" applyProtection="1">
      <alignment horizontal="center" vertical="center" wrapText="1"/>
      <protection/>
    </xf>
    <xf numFmtId="191" fontId="5" fillId="3" borderId="19" xfId="625" applyNumberFormat="1" applyFont="1" applyFill="1" applyBorder="1" applyAlignment="1" applyProtection="1">
      <alignment horizontal="center" vertical="center" wrapText="1"/>
      <protection/>
    </xf>
    <xf numFmtId="49" fontId="3" fillId="0" borderId="0" xfId="620" applyProtection="1">
      <alignment vertical="top"/>
      <protection/>
    </xf>
    <xf numFmtId="49" fontId="3" fillId="0" borderId="0" xfId="618" applyNumberFormat="1" applyProtection="1">
      <alignment vertical="top"/>
      <protection/>
    </xf>
    <xf numFmtId="0" fontId="3" fillId="31" borderId="25" xfId="628" applyFont="1" applyFill="1" applyBorder="1" applyProtection="1">
      <alignment/>
      <protection/>
    </xf>
    <xf numFmtId="0" fontId="3" fillId="31" borderId="26" xfId="628" applyFont="1" applyFill="1" applyBorder="1" applyProtection="1">
      <alignment/>
      <protection/>
    </xf>
    <xf numFmtId="0" fontId="3" fillId="31" borderId="27" xfId="628" applyFont="1" applyFill="1" applyBorder="1" applyProtection="1">
      <alignment/>
      <protection/>
    </xf>
    <xf numFmtId="0" fontId="3" fillId="0" borderId="0" xfId="628" applyFont="1" applyProtection="1">
      <alignment/>
      <protection/>
    </xf>
    <xf numFmtId="0" fontId="3" fillId="31" borderId="28" xfId="628" applyFont="1" applyFill="1" applyBorder="1" applyProtection="1">
      <alignment/>
      <protection/>
    </xf>
    <xf numFmtId="0" fontId="3" fillId="31" borderId="15" xfId="628" applyFont="1" applyFill="1" applyBorder="1" applyProtection="1">
      <alignment/>
      <protection/>
    </xf>
    <xf numFmtId="0" fontId="3" fillId="31" borderId="0" xfId="628" applyFont="1" applyFill="1" applyBorder="1" applyProtection="1">
      <alignment/>
      <protection/>
    </xf>
    <xf numFmtId="0" fontId="4" fillId="3" borderId="29" xfId="628" applyFont="1" applyFill="1" applyBorder="1" applyAlignment="1" applyProtection="1">
      <alignment horizontal="center" vertical="center"/>
      <protection/>
    </xf>
    <xf numFmtId="0" fontId="3" fillId="31" borderId="0" xfId="622" applyFont="1" applyFill="1" applyBorder="1" applyAlignment="1" applyProtection="1">
      <alignment wrapText="1"/>
      <protection/>
    </xf>
    <xf numFmtId="49" fontId="3" fillId="31" borderId="28" xfId="621" applyFont="1" applyFill="1" applyBorder="1" applyProtection="1">
      <alignment vertical="top"/>
      <protection/>
    </xf>
    <xf numFmtId="49" fontId="3" fillId="31" borderId="30" xfId="621" applyFont="1" applyFill="1" applyBorder="1" applyAlignment="1" applyProtection="1">
      <alignment vertical="center"/>
      <protection/>
    </xf>
    <xf numFmtId="49" fontId="3" fillId="31" borderId="15" xfId="621" applyFont="1" applyFill="1" applyBorder="1" applyProtection="1">
      <alignment vertical="top"/>
      <protection/>
    </xf>
    <xf numFmtId="49" fontId="3" fillId="0" borderId="0" xfId="621" applyFont="1" applyProtection="1">
      <alignment vertical="top"/>
      <protection/>
    </xf>
    <xf numFmtId="49" fontId="3" fillId="0" borderId="0" xfId="621" applyFont="1" applyFill="1" applyProtection="1">
      <alignment vertical="top"/>
      <protection/>
    </xf>
    <xf numFmtId="49" fontId="3" fillId="31" borderId="0" xfId="621" applyFont="1" applyFill="1" applyBorder="1" applyProtection="1">
      <alignment vertical="top"/>
      <protection/>
    </xf>
    <xf numFmtId="0" fontId="3" fillId="31" borderId="31" xfId="628" applyFont="1" applyFill="1" applyBorder="1" applyProtection="1">
      <alignment/>
      <protection/>
    </xf>
    <xf numFmtId="0" fontId="3" fillId="31" borderId="30" xfId="628" applyFont="1" applyFill="1" applyBorder="1" applyProtection="1">
      <alignment/>
      <protection/>
    </xf>
    <xf numFmtId="0" fontId="3" fillId="31" borderId="32" xfId="628" applyFont="1" applyFill="1" applyBorder="1" applyProtection="1">
      <alignment/>
      <protection/>
    </xf>
    <xf numFmtId="0" fontId="3" fillId="0" borderId="0" xfId="619" applyNumberFormat="1" applyFont="1" applyProtection="1">
      <alignment vertical="top"/>
      <protection/>
    </xf>
    <xf numFmtId="49" fontId="3" fillId="0" borderId="0" xfId="619" applyFont="1" applyProtection="1">
      <alignment vertical="top"/>
      <protection/>
    </xf>
    <xf numFmtId="0" fontId="5" fillId="0" borderId="0" xfId="624" applyFont="1" applyAlignment="1" applyProtection="1">
      <alignment vertical="center"/>
      <protection/>
    </xf>
    <xf numFmtId="0" fontId="1" fillId="0" borderId="0" xfId="619" applyNumberFormat="1" applyFont="1" applyFill="1" applyProtection="1">
      <alignment vertical="top"/>
      <protection/>
    </xf>
    <xf numFmtId="0" fontId="8" fillId="0" borderId="0" xfId="624" applyFont="1" applyAlignment="1" applyProtection="1">
      <alignment vertical="center"/>
      <protection/>
    </xf>
    <xf numFmtId="0" fontId="4" fillId="0" borderId="0" xfId="619" applyNumberFormat="1" applyFont="1" applyAlignment="1" applyProtection="1">
      <alignment horizontal="center" vertical="center"/>
      <protection/>
    </xf>
    <xf numFmtId="49" fontId="1" fillId="0" borderId="0" xfId="619" applyFont="1" applyAlignment="1" applyProtection="1">
      <alignment vertical="top"/>
      <protection/>
    </xf>
    <xf numFmtId="49" fontId="3" fillId="0" borderId="0" xfId="619" applyFont="1" applyAlignment="1" applyProtection="1">
      <alignment vertical="top"/>
      <protection/>
    </xf>
    <xf numFmtId="0" fontId="5" fillId="0" borderId="0" xfId="626" applyFont="1" applyProtection="1">
      <alignment/>
      <protection/>
    </xf>
    <xf numFmtId="49" fontId="3" fillId="31" borderId="0" xfId="619" applyFont="1" applyFill="1" applyBorder="1" applyAlignment="1" applyProtection="1">
      <alignment vertical="top"/>
      <protection/>
    </xf>
    <xf numFmtId="49" fontId="3" fillId="0" borderId="0" xfId="619" applyFont="1" applyBorder="1" applyProtection="1">
      <alignment vertical="top"/>
      <protection/>
    </xf>
    <xf numFmtId="49" fontId="4" fillId="0" borderId="16" xfId="619" applyFont="1" applyFill="1" applyBorder="1" applyAlignment="1" applyProtection="1">
      <alignment horizontal="right" vertical="center" wrapText="1"/>
      <protection/>
    </xf>
    <xf numFmtId="49" fontId="4" fillId="0" borderId="33" xfId="619" applyFont="1" applyFill="1" applyBorder="1" applyAlignment="1" applyProtection="1">
      <alignment horizontal="right" vertical="center" wrapText="1"/>
      <protection/>
    </xf>
    <xf numFmtId="49" fontId="3" fillId="0" borderId="0" xfId="618" applyProtection="1">
      <alignment vertical="top"/>
      <protection/>
    </xf>
    <xf numFmtId="49" fontId="1" fillId="0" borderId="0" xfId="619" applyFont="1" applyProtection="1">
      <alignment vertical="top"/>
      <protection/>
    </xf>
    <xf numFmtId="49" fontId="4" fillId="0" borderId="34" xfId="619" applyFont="1" applyFill="1" applyBorder="1" applyAlignment="1" applyProtection="1">
      <alignment horizontal="right" vertical="center" wrapText="1"/>
      <protection/>
    </xf>
    <xf numFmtId="49" fontId="3" fillId="0" borderId="0" xfId="619" applyFont="1" applyBorder="1" applyAlignment="1" applyProtection="1">
      <alignment vertical="top" wrapText="1"/>
      <protection/>
    </xf>
    <xf numFmtId="49" fontId="1" fillId="0" borderId="0" xfId="619" applyFont="1" applyBorder="1" applyProtection="1">
      <alignment vertical="top"/>
      <protection/>
    </xf>
    <xf numFmtId="0" fontId="4" fillId="0" borderId="35" xfId="511" applyFont="1" applyFill="1" applyBorder="1" applyAlignment="1" applyProtection="1">
      <alignment horizontal="center" vertical="center" wrapText="1"/>
      <protection/>
    </xf>
    <xf numFmtId="0" fontId="4" fillId="0" borderId="36" xfId="511" applyFont="1" applyFill="1" applyBorder="1" applyAlignment="1" applyProtection="1">
      <alignment horizontal="center" vertical="center" wrapText="1"/>
      <protection/>
    </xf>
    <xf numFmtId="0" fontId="4" fillId="0" borderId="37" xfId="511" applyFont="1" applyFill="1" applyBorder="1" applyAlignment="1" applyProtection="1">
      <alignment horizontal="center" vertical="center" wrapText="1"/>
      <protection/>
    </xf>
    <xf numFmtId="0" fontId="10" fillId="0" borderId="33" xfId="627" applyFont="1" applyBorder="1" applyAlignment="1" applyProtection="1">
      <alignment horizontal="center" vertical="center" wrapText="1"/>
      <protection/>
    </xf>
    <xf numFmtId="0" fontId="10" fillId="0" borderId="14" xfId="627" applyFont="1" applyBorder="1" applyAlignment="1" applyProtection="1">
      <alignment horizontal="center" vertical="center" wrapText="1"/>
      <protection/>
    </xf>
    <xf numFmtId="0" fontId="10" fillId="0" borderId="23" xfId="627" applyFont="1" applyBorder="1" applyAlignment="1" applyProtection="1">
      <alignment horizontal="center" vertical="center" wrapText="1"/>
      <protection/>
    </xf>
    <xf numFmtId="49" fontId="1" fillId="0" borderId="0" xfId="619" applyFont="1" applyAlignment="1" applyProtection="1">
      <alignment vertical="top" wrapText="1"/>
      <protection/>
    </xf>
    <xf numFmtId="0" fontId="5" fillId="0" borderId="17" xfId="617" applyFont="1" applyFill="1" applyBorder="1" applyAlignment="1" applyProtection="1">
      <alignment horizontal="right" vertical="center" wrapText="1"/>
      <protection/>
    </xf>
    <xf numFmtId="0" fontId="5" fillId="0" borderId="14" xfId="617" applyFont="1" applyFill="1" applyBorder="1" applyAlignment="1" applyProtection="1">
      <alignment horizontal="right" vertical="center" wrapText="1"/>
      <protection/>
    </xf>
    <xf numFmtId="49" fontId="5" fillId="0" borderId="0" xfId="626" applyNumberFormat="1" applyFont="1" applyProtection="1">
      <alignment/>
      <protection/>
    </xf>
    <xf numFmtId="49" fontId="5" fillId="0" borderId="0" xfId="625" applyNumberFormat="1" applyFont="1" applyProtection="1">
      <alignment/>
      <protection/>
    </xf>
    <xf numFmtId="0" fontId="5" fillId="0" borderId="0" xfId="625" applyFont="1" applyProtection="1">
      <alignment/>
      <protection/>
    </xf>
    <xf numFmtId="0" fontId="5" fillId="0" borderId="0" xfId="625" applyNumberFormat="1" applyFont="1" applyProtection="1">
      <alignment/>
      <protection/>
    </xf>
    <xf numFmtId="0" fontId="5" fillId="0" borderId="0" xfId="625" applyFont="1" applyBorder="1" applyAlignment="1" applyProtection="1">
      <alignment horizontal="right" vertical="center"/>
      <protection/>
    </xf>
    <xf numFmtId="0" fontId="8" fillId="0" borderId="38" xfId="625" applyFont="1" applyBorder="1" applyAlignment="1" applyProtection="1">
      <alignment horizontal="center" vertical="center" wrapText="1"/>
      <protection/>
    </xf>
    <xf numFmtId="0" fontId="8" fillId="0" borderId="39" xfId="625" applyFont="1" applyBorder="1" applyAlignment="1" applyProtection="1">
      <alignment horizontal="center" vertical="center" wrapText="1"/>
      <protection/>
    </xf>
    <xf numFmtId="0" fontId="8" fillId="0" borderId="40" xfId="625" applyFont="1" applyBorder="1" applyAlignment="1" applyProtection="1">
      <alignment horizontal="center" vertical="center" wrapText="1"/>
      <protection/>
    </xf>
    <xf numFmtId="0" fontId="5" fillId="0" borderId="16" xfId="625" applyFont="1" applyBorder="1" applyAlignment="1" applyProtection="1">
      <alignment horizontal="left" vertical="center" wrapText="1"/>
      <protection/>
    </xf>
    <xf numFmtId="0" fontId="5" fillId="0" borderId="17" xfId="625" applyFont="1" applyBorder="1" applyAlignment="1" applyProtection="1">
      <alignment horizontal="center" vertical="center" wrapText="1"/>
      <protection/>
    </xf>
    <xf numFmtId="0" fontId="5" fillId="0" borderId="33" xfId="625" applyFont="1" applyBorder="1" applyAlignment="1" applyProtection="1">
      <alignment horizontal="left" vertical="center" wrapText="1"/>
      <protection/>
    </xf>
    <xf numFmtId="0" fontId="5" fillId="0" borderId="14" xfId="625" applyFont="1" applyBorder="1" applyAlignment="1" applyProtection="1">
      <alignment horizontal="center" vertical="center" wrapText="1"/>
      <protection/>
    </xf>
    <xf numFmtId="0" fontId="5" fillId="0" borderId="33" xfId="625" applyFont="1" applyFill="1" applyBorder="1" applyAlignment="1" applyProtection="1">
      <alignment horizontal="left" vertical="center" wrapText="1"/>
      <protection/>
    </xf>
    <xf numFmtId="0" fontId="5" fillId="0" borderId="14" xfId="625" applyFont="1" applyFill="1" applyBorder="1" applyAlignment="1" applyProtection="1">
      <alignment horizontal="center" vertical="center" wrapText="1"/>
      <protection/>
    </xf>
    <xf numFmtId="0" fontId="5" fillId="0" borderId="34" xfId="625" applyFont="1" applyBorder="1" applyAlignment="1" applyProtection="1">
      <alignment horizontal="left" vertical="center" wrapText="1"/>
      <protection/>
    </xf>
    <xf numFmtId="0" fontId="5" fillId="0" borderId="18" xfId="625" applyFont="1" applyBorder="1" applyAlignment="1" applyProtection="1">
      <alignment horizontal="center" vertical="center" wrapText="1"/>
      <protection/>
    </xf>
    <xf numFmtId="0" fontId="5" fillId="0" borderId="41" xfId="625" applyFont="1" applyBorder="1" applyAlignment="1" applyProtection="1">
      <alignment horizontal="center" vertical="center"/>
      <protection/>
    </xf>
    <xf numFmtId="0" fontId="5" fillId="0" borderId="0" xfId="625" applyFont="1" applyAlignment="1" applyProtection="1">
      <alignment horizontal="center" vertical="center"/>
      <protection/>
    </xf>
    <xf numFmtId="0" fontId="5" fillId="0" borderId="0" xfId="625" applyFont="1" applyBorder="1" applyAlignment="1" applyProtection="1">
      <alignment horizontal="center" vertical="center"/>
      <protection/>
    </xf>
    <xf numFmtId="0" fontId="5" fillId="0" borderId="0" xfId="625" applyFont="1" applyFill="1" applyProtection="1">
      <alignment/>
      <protection/>
    </xf>
    <xf numFmtId="0" fontId="7" fillId="0" borderId="0" xfId="625" applyFont="1" applyFill="1" applyBorder="1" applyAlignment="1" applyProtection="1">
      <alignment horizontal="center" vertical="center" wrapText="1"/>
      <protection/>
    </xf>
    <xf numFmtId="0" fontId="5" fillId="0" borderId="0" xfId="625" applyFont="1" applyFill="1" applyBorder="1" applyAlignment="1" applyProtection="1">
      <alignment horizontal="center" vertical="center" wrapText="1"/>
      <protection/>
    </xf>
    <xf numFmtId="0" fontId="8" fillId="0" borderId="34" xfId="625" applyFont="1" applyBorder="1" applyAlignment="1" applyProtection="1">
      <alignment horizontal="center" vertical="center" wrapText="1"/>
      <protection/>
    </xf>
    <xf numFmtId="0" fontId="8" fillId="0" borderId="18" xfId="625" applyFont="1" applyBorder="1" applyAlignment="1" applyProtection="1">
      <alignment horizontal="center" vertical="center" wrapText="1"/>
      <protection/>
    </xf>
    <xf numFmtId="0" fontId="8" fillId="0" borderId="18" xfId="625" applyFont="1" applyBorder="1" applyAlignment="1" applyProtection="1">
      <alignment horizontal="center"/>
      <protection/>
    </xf>
    <xf numFmtId="0" fontId="8" fillId="0" borderId="19" xfId="625" applyFont="1" applyBorder="1" applyAlignment="1" applyProtection="1">
      <alignment horizontal="center" vertical="center" wrapText="1"/>
      <protection/>
    </xf>
    <xf numFmtId="0" fontId="5" fillId="0" borderId="0" xfId="625" applyFont="1" applyFill="1" applyAlignment="1" applyProtection="1">
      <alignment horizontal="center" vertical="center"/>
      <protection/>
    </xf>
    <xf numFmtId="0" fontId="3" fillId="0" borderId="0" xfId="618" applyNumberFormat="1" applyProtection="1">
      <alignment vertical="top"/>
      <protection/>
    </xf>
    <xf numFmtId="49" fontId="3" fillId="30" borderId="23" xfId="618" applyFill="1" applyBorder="1" applyAlignment="1" applyProtection="1">
      <alignment horizontal="center" vertical="center"/>
      <protection locked="0"/>
    </xf>
    <xf numFmtId="49" fontId="3" fillId="31" borderId="0" xfId="621" applyFont="1" applyFill="1" applyBorder="1" applyAlignment="1" applyProtection="1">
      <alignment horizontal="right" vertical="center"/>
      <protection/>
    </xf>
    <xf numFmtId="49" fontId="3" fillId="22" borderId="14" xfId="621" applyFont="1" applyFill="1" applyBorder="1" applyAlignment="1" applyProtection="1">
      <alignment horizontal="left" vertical="center" wrapText="1" indent="1"/>
      <protection locked="0"/>
    </xf>
    <xf numFmtId="49" fontId="3" fillId="31" borderId="0" xfId="621" applyFont="1" applyFill="1" applyBorder="1" applyAlignment="1" applyProtection="1">
      <alignment horizontal="right" vertical="top" indent="1"/>
      <protection/>
    </xf>
    <xf numFmtId="49" fontId="71" fillId="22" borderId="14" xfId="460" applyNumberFormat="1" applyFont="1" applyFill="1" applyBorder="1" applyAlignment="1" applyProtection="1">
      <alignment horizontal="left" vertical="center" wrapText="1" indent="1"/>
      <protection locked="0"/>
    </xf>
    <xf numFmtId="49" fontId="71" fillId="22" borderId="14" xfId="623" applyNumberFormat="1" applyFont="1" applyFill="1" applyBorder="1" applyAlignment="1" applyProtection="1">
      <alignment horizontal="left" indent="1"/>
      <protection locked="0"/>
    </xf>
    <xf numFmtId="49" fontId="3" fillId="22" borderId="14" xfId="623" applyNumberFormat="1" applyFont="1" applyFill="1" applyBorder="1" applyAlignment="1" applyProtection="1">
      <alignment horizontal="left" indent="1"/>
      <protection locked="0"/>
    </xf>
    <xf numFmtId="49" fontId="4" fillId="0" borderId="0" xfId="621" applyFont="1" applyAlignment="1" applyProtection="1">
      <alignment horizontal="left" vertical="center" indent="2"/>
      <protection/>
    </xf>
    <xf numFmtId="49" fontId="3" fillId="0" borderId="0" xfId="621" applyFont="1" applyAlignment="1" applyProtection="1">
      <alignment horizontal="left" vertical="center" indent="2"/>
      <protection/>
    </xf>
    <xf numFmtId="49" fontId="3" fillId="31" borderId="0" xfId="621" applyFont="1" applyFill="1" applyBorder="1" applyAlignment="1" applyProtection="1">
      <alignment horizontal="center" vertical="center"/>
      <protection/>
    </xf>
    <xf numFmtId="0" fontId="4" fillId="8" borderId="42" xfId="628" applyFont="1" applyFill="1" applyBorder="1" applyAlignment="1" applyProtection="1">
      <alignment horizontal="center" vertical="center"/>
      <protection/>
    </xf>
    <xf numFmtId="0" fontId="4" fillId="8" borderId="43" xfId="628" applyFont="1" applyFill="1" applyBorder="1" applyAlignment="1" applyProtection="1">
      <alignment horizontal="center" vertical="center"/>
      <protection/>
    </xf>
    <xf numFmtId="0" fontId="4" fillId="8" borderId="44" xfId="628" applyFont="1" applyFill="1" applyBorder="1" applyAlignment="1" applyProtection="1">
      <alignment horizontal="center" vertical="center"/>
      <protection/>
    </xf>
    <xf numFmtId="49" fontId="3" fillId="0" borderId="0" xfId="621" applyFont="1" applyBorder="1" applyAlignment="1" applyProtection="1">
      <alignment horizontal="left" vertical="center" indent="2"/>
      <protection/>
    </xf>
    <xf numFmtId="0" fontId="0" fillId="3" borderId="31" xfId="0" applyFill="1" applyBorder="1" applyAlignment="1" applyProtection="1">
      <alignment/>
      <protection/>
    </xf>
    <xf numFmtId="0" fontId="0" fillId="3" borderId="30" xfId="0" applyFill="1" applyBorder="1" applyAlignment="1" applyProtection="1">
      <alignment/>
      <protection/>
    </xf>
    <xf numFmtId="0" fontId="0" fillId="3" borderId="45" xfId="0" applyFill="1" applyBorder="1" applyAlignment="1" applyProtection="1">
      <alignment/>
      <protection/>
    </xf>
    <xf numFmtId="49" fontId="3" fillId="30" borderId="17" xfId="619" applyFont="1" applyFill="1" applyBorder="1" applyAlignment="1" applyProtection="1">
      <alignment horizontal="center" vertical="center" wrapText="1"/>
      <protection locked="0"/>
    </xf>
    <xf numFmtId="49" fontId="3" fillId="30" borderId="24" xfId="619" applyFont="1" applyFill="1" applyBorder="1" applyAlignment="1" applyProtection="1">
      <alignment horizontal="center" vertical="center" wrapText="1"/>
      <protection locked="0"/>
    </xf>
    <xf numFmtId="49" fontId="4" fillId="3" borderId="14" xfId="619" applyFont="1" applyFill="1" applyBorder="1" applyAlignment="1" applyProtection="1">
      <alignment horizontal="center" vertical="center" wrapText="1"/>
      <protection/>
    </xf>
    <xf numFmtId="49" fontId="4" fillId="0" borderId="14" xfId="619" applyFont="1" applyFill="1" applyBorder="1" applyAlignment="1" applyProtection="1">
      <alignment horizontal="right" vertical="center" wrapText="1"/>
      <protection/>
    </xf>
    <xf numFmtId="0" fontId="3" fillId="0" borderId="14" xfId="0" applyFont="1" applyFill="1" applyBorder="1" applyAlignment="1" applyProtection="1">
      <alignment horizontal="right" vertical="center" wrapText="1"/>
      <protection/>
    </xf>
    <xf numFmtId="0" fontId="8" fillId="0" borderId="0" xfId="624" applyFont="1" applyAlignment="1" applyProtection="1">
      <alignment horizontal="right" vertical="center"/>
      <protection/>
    </xf>
    <xf numFmtId="0" fontId="5" fillId="0" borderId="42" xfId="626" applyFont="1" applyBorder="1" applyAlignment="1" applyProtection="1">
      <alignment horizontal="center" vertical="center"/>
      <protection/>
    </xf>
    <xf numFmtId="0" fontId="5" fillId="0" borderId="43" xfId="626" applyFont="1" applyBorder="1" applyAlignment="1" applyProtection="1">
      <alignment horizontal="center" vertical="center"/>
      <protection/>
    </xf>
    <xf numFmtId="0" fontId="5" fillId="0" borderId="44" xfId="626" applyFont="1" applyBorder="1" applyAlignment="1" applyProtection="1">
      <alignment horizontal="center" vertical="center"/>
      <protection/>
    </xf>
    <xf numFmtId="0" fontId="8" fillId="0" borderId="0" xfId="626" applyFont="1" applyAlignment="1" applyProtection="1">
      <alignment horizontal="center" vertical="center"/>
      <protection/>
    </xf>
    <xf numFmtId="0" fontId="5" fillId="0" borderId="0" xfId="626" applyFont="1" applyAlignment="1" applyProtection="1">
      <alignment horizontal="center" vertical="center"/>
      <protection/>
    </xf>
    <xf numFmtId="0" fontId="6" fillId="0" borderId="42" xfId="472" applyFont="1" applyBorder="1" applyAlignment="1" applyProtection="1">
      <alignment horizontal="center" vertical="center" wrapText="1"/>
      <protection/>
    </xf>
    <xf numFmtId="0" fontId="6" fillId="0" borderId="43" xfId="472" applyFont="1" applyBorder="1" applyAlignment="1" applyProtection="1">
      <alignment horizontal="center" vertical="center" wrapText="1"/>
      <protection/>
    </xf>
    <xf numFmtId="0" fontId="6" fillId="0" borderId="44" xfId="472" applyFont="1" applyBorder="1" applyAlignment="1" applyProtection="1">
      <alignment horizontal="center" vertical="center" wrapText="1"/>
      <protection/>
    </xf>
    <xf numFmtId="0" fontId="5" fillId="0" borderId="28" xfId="626" applyFont="1" applyBorder="1" applyAlignment="1" applyProtection="1">
      <alignment horizontal="center" vertical="center" wrapText="1"/>
      <protection/>
    </xf>
    <xf numFmtId="0" fontId="5" fillId="0" borderId="0" xfId="626" applyFont="1" applyBorder="1" applyAlignment="1" applyProtection="1">
      <alignment horizontal="center" vertical="center"/>
      <protection/>
    </xf>
    <xf numFmtId="0" fontId="5" fillId="0" borderId="15" xfId="626" applyFont="1" applyBorder="1" applyAlignment="1" applyProtection="1">
      <alignment horizontal="center" vertical="center"/>
      <protection/>
    </xf>
    <xf numFmtId="0" fontId="5" fillId="0" borderId="28" xfId="626" applyFont="1" applyBorder="1" applyAlignment="1" applyProtection="1">
      <alignment horizontal="center" vertical="center"/>
      <protection/>
    </xf>
    <xf numFmtId="0" fontId="5" fillId="0" borderId="31" xfId="626" applyFont="1" applyBorder="1" applyAlignment="1" applyProtection="1">
      <alignment horizontal="center" vertical="center"/>
      <protection/>
    </xf>
    <xf numFmtId="0" fontId="5" fillId="0" borderId="30" xfId="626" applyFont="1" applyBorder="1" applyAlignment="1" applyProtection="1">
      <alignment horizontal="center" vertical="center"/>
      <protection/>
    </xf>
    <xf numFmtId="0" fontId="5" fillId="0" borderId="32" xfId="626" applyFont="1" applyBorder="1" applyAlignment="1" applyProtection="1">
      <alignment horizontal="center" vertical="center"/>
      <protection/>
    </xf>
    <xf numFmtId="0" fontId="5" fillId="0" borderId="0" xfId="626" applyFont="1" applyAlignment="1" applyProtection="1">
      <alignment horizontal="center" vertical="center" wrapText="1"/>
      <protection/>
    </xf>
    <xf numFmtId="0" fontId="8" fillId="0" borderId="42" xfId="626" applyFont="1" applyBorder="1" applyAlignment="1" applyProtection="1">
      <alignment horizontal="center" vertical="center"/>
      <protection/>
    </xf>
    <xf numFmtId="0" fontId="8" fillId="0" borderId="44" xfId="626" applyFont="1" applyBorder="1" applyAlignment="1" applyProtection="1">
      <alignment horizontal="center" vertical="center"/>
      <protection/>
    </xf>
    <xf numFmtId="0" fontId="5" fillId="0" borderId="46" xfId="626" applyFont="1" applyBorder="1" applyAlignment="1" applyProtection="1">
      <alignment horizontal="left" vertical="center" wrapText="1"/>
      <protection/>
    </xf>
    <xf numFmtId="0" fontId="5" fillId="0" borderId="47" xfId="626" applyFont="1" applyBorder="1" applyAlignment="1" applyProtection="1">
      <alignment horizontal="left" vertical="center"/>
      <protection/>
    </xf>
    <xf numFmtId="0" fontId="5" fillId="0" borderId="48" xfId="626" applyFont="1" applyBorder="1" applyAlignment="1" applyProtection="1">
      <alignment horizontal="left" vertical="center"/>
      <protection/>
    </xf>
    <xf numFmtId="0" fontId="5" fillId="0" borderId="46" xfId="626" applyFont="1" applyBorder="1" applyAlignment="1" applyProtection="1">
      <alignment horizontal="center" vertical="center" wrapText="1"/>
      <protection/>
    </xf>
    <xf numFmtId="0" fontId="5" fillId="0" borderId="47" xfId="626" applyFont="1" applyBorder="1" applyAlignment="1" applyProtection="1">
      <alignment horizontal="center" vertical="center" wrapText="1"/>
      <protection/>
    </xf>
    <xf numFmtId="0" fontId="5" fillId="0" borderId="48" xfId="626" applyFont="1" applyBorder="1" applyAlignment="1" applyProtection="1">
      <alignment horizontal="center" vertical="center" wrapText="1"/>
      <protection/>
    </xf>
    <xf numFmtId="0" fontId="5" fillId="0" borderId="28" xfId="626" applyFont="1" applyBorder="1" applyAlignment="1" applyProtection="1">
      <alignment horizontal="left" vertical="center" wrapText="1"/>
      <protection/>
    </xf>
    <xf numFmtId="0" fontId="5" fillId="0" borderId="0" xfId="626" applyFont="1" applyBorder="1" applyAlignment="1" applyProtection="1">
      <alignment horizontal="left" vertical="center"/>
      <protection/>
    </xf>
    <xf numFmtId="0" fontId="5" fillId="0" borderId="28" xfId="626" applyFont="1" applyBorder="1" applyAlignment="1" applyProtection="1">
      <alignment horizontal="left" vertical="center"/>
      <protection/>
    </xf>
    <xf numFmtId="0" fontId="5" fillId="0" borderId="31" xfId="626" applyFont="1" applyBorder="1" applyAlignment="1" applyProtection="1">
      <alignment horizontal="left" vertical="center"/>
      <protection/>
    </xf>
    <xf numFmtId="0" fontId="5" fillId="0" borderId="30" xfId="626" applyFont="1" applyBorder="1" applyAlignment="1" applyProtection="1">
      <alignment horizontal="left" vertical="center"/>
      <protection/>
    </xf>
    <xf numFmtId="49" fontId="3" fillId="22" borderId="14" xfId="619" applyFont="1" applyFill="1" applyBorder="1" applyAlignment="1" applyProtection="1">
      <alignment horizontal="center" vertical="center" wrapText="1"/>
      <protection locked="0"/>
    </xf>
    <xf numFmtId="49" fontId="3" fillId="22" borderId="23" xfId="619" applyFont="1" applyFill="1" applyBorder="1" applyAlignment="1" applyProtection="1">
      <alignment horizontal="center" vertical="center" wrapText="1"/>
      <protection locked="0"/>
    </xf>
    <xf numFmtId="49" fontId="3" fillId="30" borderId="49" xfId="618" applyFill="1" applyBorder="1" applyAlignment="1" applyProtection="1">
      <alignment horizontal="center" vertical="center"/>
      <protection locked="0"/>
    </xf>
    <xf numFmtId="49" fontId="3" fillId="30" borderId="50" xfId="618" applyFill="1" applyBorder="1" applyAlignment="1" applyProtection="1">
      <alignment horizontal="center" vertical="center"/>
      <protection locked="0"/>
    </xf>
    <xf numFmtId="0" fontId="4" fillId="0" borderId="51" xfId="511" applyFont="1" applyBorder="1" applyAlignment="1" applyProtection="1">
      <alignment horizontal="center" vertical="center" wrapText="1"/>
      <protection/>
    </xf>
    <xf numFmtId="0" fontId="4" fillId="0" borderId="52" xfId="511" applyFont="1" applyBorder="1" applyAlignment="1" applyProtection="1">
      <alignment horizontal="center" vertical="center" wrapText="1"/>
      <protection/>
    </xf>
    <xf numFmtId="0" fontId="4" fillId="0" borderId="53" xfId="511" applyFont="1" applyBorder="1" applyAlignment="1" applyProtection="1">
      <alignment horizontal="center" vertical="center" wrapText="1"/>
      <protection/>
    </xf>
    <xf numFmtId="0" fontId="5" fillId="0" borderId="51" xfId="617" applyFont="1" applyFill="1" applyBorder="1" applyAlignment="1" applyProtection="1">
      <alignment horizontal="center" vertical="center" wrapText="1"/>
      <protection/>
    </xf>
    <xf numFmtId="0" fontId="5" fillId="0" borderId="54" xfId="0" applyFont="1" applyFill="1" applyBorder="1" applyAlignment="1" applyProtection="1">
      <alignment vertical="top" wrapText="1"/>
      <protection/>
    </xf>
    <xf numFmtId="49" fontId="5" fillId="22" borderId="17" xfId="617" applyNumberFormat="1" applyFont="1" applyFill="1" applyBorder="1" applyAlignment="1" applyProtection="1">
      <alignment horizontal="left" vertical="center" wrapText="1"/>
      <protection locked="0"/>
    </xf>
    <xf numFmtId="49" fontId="5" fillId="22" borderId="24" xfId="617" applyNumberFormat="1" applyFont="1" applyFill="1" applyBorder="1" applyAlignment="1" applyProtection="1">
      <alignment horizontal="left" vertical="center" wrapText="1"/>
      <protection locked="0"/>
    </xf>
    <xf numFmtId="0" fontId="5" fillId="0" borderId="55" xfId="617" applyFont="1" applyFill="1" applyBorder="1" applyAlignment="1" applyProtection="1">
      <alignment horizontal="center" vertical="center" wrapText="1"/>
      <protection/>
    </xf>
    <xf numFmtId="0" fontId="5" fillId="0" borderId="27" xfId="0" applyFont="1" applyFill="1" applyBorder="1" applyAlignment="1" applyProtection="1">
      <alignment vertical="top" wrapText="1"/>
      <protection/>
    </xf>
    <xf numFmtId="0" fontId="5" fillId="0" borderId="56" xfId="0" applyFont="1" applyFill="1" applyBorder="1" applyAlignment="1" applyProtection="1">
      <alignment vertical="top" wrapText="1"/>
      <protection/>
    </xf>
    <xf numFmtId="0" fontId="5" fillId="0" borderId="32" xfId="0" applyFont="1" applyFill="1" applyBorder="1" applyAlignment="1" applyProtection="1">
      <alignment vertical="top" wrapText="1"/>
      <protection/>
    </xf>
    <xf numFmtId="49" fontId="5" fillId="22" borderId="14" xfId="617" applyNumberFormat="1" applyFont="1" applyFill="1" applyBorder="1" applyAlignment="1" applyProtection="1">
      <alignment horizontal="left" vertical="center" wrapText="1"/>
      <protection locked="0"/>
    </xf>
    <xf numFmtId="49" fontId="5" fillId="22" borderId="23" xfId="617" applyNumberFormat="1" applyFont="1" applyFill="1" applyBorder="1" applyAlignment="1" applyProtection="1">
      <alignment horizontal="left" vertical="center" wrapText="1"/>
      <protection locked="0"/>
    </xf>
    <xf numFmtId="0" fontId="5" fillId="0" borderId="57" xfId="617" applyFont="1" applyFill="1" applyBorder="1" applyAlignment="1" applyProtection="1">
      <alignment horizontal="center" vertical="center" wrapText="1"/>
      <protection/>
    </xf>
    <xf numFmtId="0" fontId="5" fillId="0" borderId="47" xfId="617" applyFont="1" applyFill="1" applyBorder="1" applyAlignment="1" applyProtection="1">
      <alignment horizontal="center" vertical="center" wrapText="1"/>
      <protection/>
    </xf>
    <xf numFmtId="0" fontId="5" fillId="0" borderId="48" xfId="617" applyFont="1" applyFill="1" applyBorder="1" applyAlignment="1" applyProtection="1">
      <alignment horizontal="center" vertical="center" wrapText="1"/>
      <protection/>
    </xf>
    <xf numFmtId="0" fontId="5" fillId="0" borderId="58" xfId="617" applyFont="1" applyFill="1" applyBorder="1" applyAlignment="1" applyProtection="1">
      <alignment horizontal="center" vertical="center" wrapText="1"/>
      <protection/>
    </xf>
    <xf numFmtId="0" fontId="5" fillId="0" borderId="59" xfId="617" applyFont="1" applyFill="1" applyBorder="1" applyAlignment="1" applyProtection="1">
      <alignment horizontal="center" vertical="center" wrapText="1"/>
      <protection/>
    </xf>
    <xf numFmtId="0" fontId="5" fillId="0" borderId="50" xfId="617" applyFont="1" applyFill="1" applyBorder="1" applyAlignment="1" applyProtection="1">
      <alignment horizontal="center" vertical="center" wrapText="1"/>
      <protection/>
    </xf>
    <xf numFmtId="14" fontId="5" fillId="22" borderId="18" xfId="617" applyNumberFormat="1" applyFont="1" applyFill="1" applyBorder="1" applyAlignment="1" applyProtection="1">
      <alignment horizontal="left" vertical="center" wrapText="1"/>
      <protection locked="0"/>
    </xf>
    <xf numFmtId="0" fontId="5" fillId="22" borderId="18" xfId="617" applyNumberFormat="1" applyFont="1" applyFill="1" applyBorder="1" applyAlignment="1" applyProtection="1">
      <alignment horizontal="left" vertical="center" wrapText="1"/>
      <protection locked="0"/>
    </xf>
    <xf numFmtId="0" fontId="5" fillId="22" borderId="19" xfId="617" applyNumberFormat="1" applyFont="1" applyFill="1" applyBorder="1" applyAlignment="1" applyProtection="1">
      <alignment horizontal="left" vertical="center" wrapText="1"/>
      <protection locked="0"/>
    </xf>
    <xf numFmtId="0" fontId="5" fillId="3" borderId="16" xfId="625" applyFont="1" applyFill="1" applyBorder="1" applyAlignment="1" applyProtection="1">
      <alignment horizontal="center" vertical="center" wrapText="1"/>
      <protection/>
    </xf>
    <xf numFmtId="0" fontId="5" fillId="3" borderId="33" xfId="625" applyFont="1" applyFill="1" applyBorder="1" applyAlignment="1" applyProtection="1">
      <alignment horizontal="center" vertical="center" wrapText="1"/>
      <protection/>
    </xf>
    <xf numFmtId="0" fontId="5" fillId="3" borderId="17" xfId="625" applyFont="1" applyFill="1" applyBorder="1" applyAlignment="1" applyProtection="1">
      <alignment horizontal="center" vertical="center" wrapText="1"/>
      <protection/>
    </xf>
    <xf numFmtId="0" fontId="5" fillId="3" borderId="14" xfId="625" applyFont="1" applyFill="1" applyBorder="1" applyAlignment="1" applyProtection="1">
      <alignment horizontal="center" vertical="center" wrapText="1"/>
      <protection/>
    </xf>
    <xf numFmtId="0" fontId="5" fillId="3" borderId="24" xfId="625" applyFont="1" applyFill="1" applyBorder="1" applyAlignment="1" applyProtection="1">
      <alignment horizontal="center" vertical="center" wrapText="1"/>
      <protection/>
    </xf>
    <xf numFmtId="0" fontId="5" fillId="3" borderId="23" xfId="625" applyFont="1" applyFill="1" applyBorder="1" applyAlignment="1" applyProtection="1">
      <alignment horizontal="center" vertical="center" wrapText="1"/>
      <protection/>
    </xf>
    <xf numFmtId="0" fontId="5" fillId="0" borderId="41" xfId="625" applyFont="1" applyBorder="1" applyAlignment="1" applyProtection="1">
      <alignment horizontal="center" vertical="center"/>
      <protection/>
    </xf>
    <xf numFmtId="0" fontId="6" fillId="12" borderId="42" xfId="625" applyFont="1" applyFill="1" applyBorder="1" applyAlignment="1" applyProtection="1">
      <alignment horizontal="center" vertical="center"/>
      <protection/>
    </xf>
    <xf numFmtId="0" fontId="6" fillId="12" borderId="43" xfId="625" applyFont="1" applyFill="1" applyBorder="1" applyAlignment="1" applyProtection="1">
      <alignment horizontal="center" vertical="center"/>
      <protection/>
    </xf>
    <xf numFmtId="0" fontId="6" fillId="12" borderId="44" xfId="625" applyFont="1" applyFill="1" applyBorder="1" applyAlignment="1" applyProtection="1">
      <alignment horizontal="center" vertical="center"/>
      <protection/>
    </xf>
    <xf numFmtId="0" fontId="7" fillId="3" borderId="60" xfId="625" applyFont="1" applyFill="1" applyBorder="1" applyAlignment="1" applyProtection="1">
      <alignment horizontal="center" vertical="center" wrapText="1"/>
      <protection/>
    </xf>
    <xf numFmtId="0" fontId="7" fillId="3" borderId="61" xfId="625" applyFont="1" applyFill="1" applyBorder="1" applyAlignment="1" applyProtection="1">
      <alignment horizontal="center" vertical="center" wrapText="1"/>
      <protection/>
    </xf>
    <xf numFmtId="0" fontId="7" fillId="3" borderId="62" xfId="625" applyFont="1" applyFill="1" applyBorder="1" applyAlignment="1" applyProtection="1">
      <alignment horizontal="center" vertical="center" wrapText="1"/>
      <protection/>
    </xf>
    <xf numFmtId="0" fontId="7" fillId="3" borderId="63" xfId="625" applyFont="1" applyFill="1" applyBorder="1" applyAlignment="1" applyProtection="1">
      <alignment horizontal="center" vertical="center" wrapText="1"/>
      <protection/>
    </xf>
    <xf numFmtId="0" fontId="7" fillId="3" borderId="0" xfId="625" applyFont="1" applyFill="1" applyBorder="1" applyAlignment="1" applyProtection="1">
      <alignment horizontal="center" vertical="center" wrapText="1"/>
      <protection/>
    </xf>
    <xf numFmtId="0" fontId="7" fillId="3" borderId="64" xfId="625" applyFont="1" applyFill="1" applyBorder="1" applyAlignment="1" applyProtection="1">
      <alignment horizontal="center" vertical="center" wrapText="1"/>
      <protection/>
    </xf>
    <xf numFmtId="0" fontId="7" fillId="3" borderId="65" xfId="625" applyFont="1" applyFill="1" applyBorder="1" applyAlignment="1" applyProtection="1">
      <alignment horizontal="center" vertical="center" wrapText="1"/>
      <protection/>
    </xf>
    <xf numFmtId="0" fontId="7" fillId="3" borderId="41" xfId="625" applyFont="1" applyFill="1" applyBorder="1" applyAlignment="1" applyProtection="1">
      <alignment horizontal="center" vertical="center" wrapText="1"/>
      <protection/>
    </xf>
    <xf numFmtId="0" fontId="7" fillId="3" borderId="66" xfId="625" applyFont="1" applyFill="1" applyBorder="1" applyAlignment="1" applyProtection="1">
      <alignment horizontal="center" vertical="center" wrapText="1"/>
      <protection/>
    </xf>
    <xf numFmtId="49" fontId="5" fillId="22" borderId="60" xfId="625" applyNumberFormat="1" applyFont="1" applyFill="1" applyBorder="1" applyAlignment="1" applyProtection="1">
      <alignment horizontal="center" vertical="center" wrapText="1"/>
      <protection locked="0"/>
    </xf>
    <xf numFmtId="49" fontId="5" fillId="22" borderId="61" xfId="625" applyNumberFormat="1" applyFont="1" applyFill="1" applyBorder="1" applyAlignment="1" applyProtection="1">
      <alignment horizontal="center" vertical="center" wrapText="1"/>
      <protection locked="0"/>
    </xf>
    <xf numFmtId="49" fontId="5" fillId="22" borderId="62" xfId="625" applyNumberFormat="1" applyFont="1" applyFill="1" applyBorder="1" applyAlignment="1" applyProtection="1">
      <alignment horizontal="center" vertical="center" wrapText="1"/>
      <protection locked="0"/>
    </xf>
    <xf numFmtId="49" fontId="5" fillId="22" borderId="63" xfId="625" applyNumberFormat="1" applyFont="1" applyFill="1" applyBorder="1" applyAlignment="1" applyProtection="1">
      <alignment horizontal="center" vertical="center" wrapText="1"/>
      <protection locked="0"/>
    </xf>
    <xf numFmtId="49" fontId="5" fillId="22" borderId="0" xfId="625" applyNumberFormat="1" applyFont="1" applyFill="1" applyBorder="1" applyAlignment="1" applyProtection="1">
      <alignment horizontal="center" vertical="center" wrapText="1"/>
      <protection locked="0"/>
    </xf>
    <xf numFmtId="49" fontId="5" fillId="22" borderId="64" xfId="625" applyNumberFormat="1" applyFont="1" applyFill="1" applyBorder="1" applyAlignment="1" applyProtection="1">
      <alignment horizontal="center" vertical="center" wrapText="1"/>
      <protection locked="0"/>
    </xf>
    <xf numFmtId="49" fontId="5" fillId="22" borderId="65" xfId="625" applyNumberFormat="1" applyFont="1" applyFill="1" applyBorder="1" applyAlignment="1" applyProtection="1">
      <alignment horizontal="center" vertical="center" wrapText="1"/>
      <protection locked="0"/>
    </xf>
    <xf numFmtId="49" fontId="5" fillId="22" borderId="41" xfId="625" applyNumberFormat="1" applyFont="1" applyFill="1" applyBorder="1" applyAlignment="1" applyProtection="1">
      <alignment horizontal="center" vertical="center" wrapText="1"/>
      <protection locked="0"/>
    </xf>
    <xf numFmtId="49" fontId="5" fillId="22" borderId="66" xfId="625" applyNumberFormat="1" applyFont="1" applyFill="1" applyBorder="1" applyAlignment="1" applyProtection="1">
      <alignment horizontal="center" vertical="center" wrapText="1"/>
      <protection locked="0"/>
    </xf>
    <xf numFmtId="0" fontId="5" fillId="0" borderId="61" xfId="625" applyFont="1" applyBorder="1" applyAlignment="1" applyProtection="1">
      <alignment horizontal="center" vertical="center"/>
      <protection/>
    </xf>
    <xf numFmtId="0" fontId="5" fillId="0" borderId="0" xfId="625" applyFont="1" applyAlignment="1" applyProtection="1">
      <alignment horizontal="center" vertical="center"/>
      <protection/>
    </xf>
  </cellXfs>
  <cellStyles count="753">
    <cellStyle name="Normal" xfId="0"/>
    <cellStyle name="RowLevel_0" xfId="1"/>
    <cellStyle name="RowLevel_1" xfId="3"/>
    <cellStyle name="%" xfId="16"/>
    <cellStyle name="%_Inputs" xfId="17"/>
    <cellStyle name="%_Inputs (const)" xfId="18"/>
    <cellStyle name="%_Inputs Co" xfId="19"/>
    <cellStyle name="_Model_RAB Мой" xfId="20"/>
    <cellStyle name="_Model_RAB_MRSK_svod" xfId="21"/>
    <cellStyle name="_ВО ОП ТЭС-ОТ- 2007" xfId="22"/>
    <cellStyle name="_ВФ ОАО ТЭС-ОТ- 2009" xfId="23"/>
    <cellStyle name="_выручка по присоединениям2" xfId="24"/>
    <cellStyle name="_Договор аренды ЯЭ с разбивкой" xfId="25"/>
    <cellStyle name="_Исходные данные для модели" xfId="26"/>
    <cellStyle name="_МОДЕЛЬ_1 (2)" xfId="27"/>
    <cellStyle name="_НВВ 2009 постатейно свод по филиалам_09_02_09" xfId="28"/>
    <cellStyle name="_НВВ 2009 постатейно свод по филиалам_для Валентина" xfId="29"/>
    <cellStyle name="_Омск" xfId="30"/>
    <cellStyle name="_ОТ ИД 2009" xfId="31"/>
    <cellStyle name="_пр 5 тариф RAB" xfId="32"/>
    <cellStyle name="_Предожение _ДБП_2009 г ( согласованные БП)  (2)" xfId="33"/>
    <cellStyle name="_Приложение МТС-3-КС" xfId="34"/>
    <cellStyle name="_Приложение-МТС--2-1" xfId="35"/>
    <cellStyle name="_Расчет RAB_22072008" xfId="36"/>
    <cellStyle name="_Расчет RAB_Лен и МОЭСК_с 2010 года_14.04.2009_со сглаж_version 3.0_без ФСК" xfId="37"/>
    <cellStyle name="_Свод по ИПР (2)" xfId="38"/>
    <cellStyle name="_таблицы для расчетов28-04-08_2006-2009_прибыль корр_по ИА" xfId="39"/>
    <cellStyle name="_таблицы для расчетов28-04-08_2006-2009с ИА" xfId="40"/>
    <cellStyle name="_Форма 6  РТК.xls(отчет по Адр пр. ЛО)" xfId="41"/>
    <cellStyle name="_Формат разбивки по МРСК_РСК" xfId="42"/>
    <cellStyle name="_Формат_для Согласования" xfId="43"/>
    <cellStyle name="_экон.форм-т ВО 1 с разбивкой" xfId="44"/>
    <cellStyle name="’ћѓћ‚›‰" xfId="45"/>
    <cellStyle name="”€ќђќ‘ћ‚›‰" xfId="46"/>
    <cellStyle name="”€љ‘€ђћ‚ђќќ›‰" xfId="47"/>
    <cellStyle name="”ќђќ‘ћ‚›‰" xfId="48"/>
    <cellStyle name="”љ‘ђћ‚ђќќ›‰" xfId="49"/>
    <cellStyle name="„…ќ…†ќ›‰" xfId="50"/>
    <cellStyle name="‡ђѓћ‹ћ‚ћљ1" xfId="51"/>
    <cellStyle name="‡ђѓћ‹ћ‚ћљ2" xfId="52"/>
    <cellStyle name="€’ћѓћ‚›‰" xfId="53"/>
    <cellStyle name="20% - Accent1" xfId="54"/>
    <cellStyle name="20% - Accent2" xfId="55"/>
    <cellStyle name="20% - Accent3" xfId="56"/>
    <cellStyle name="20% - Accent4" xfId="57"/>
    <cellStyle name="20% - Accent5" xfId="58"/>
    <cellStyle name="20% - Accent6" xfId="59"/>
    <cellStyle name="20% - Акцент1" xfId="60"/>
    <cellStyle name="20% - Акцент1 2" xfId="61"/>
    <cellStyle name="20% - Акцент1 3" xfId="62"/>
    <cellStyle name="20% - Акцент1 4" xfId="63"/>
    <cellStyle name="20% - Акцент1 5" xfId="64"/>
    <cellStyle name="20% - Акцент1 6" xfId="65"/>
    <cellStyle name="20% - Акцент1 7" xfId="66"/>
    <cellStyle name="20% - Акцент1 8" xfId="67"/>
    <cellStyle name="20% - Акцент1 9" xfId="68"/>
    <cellStyle name="20% - Акцент2" xfId="69"/>
    <cellStyle name="20% - Акцент2 2" xfId="70"/>
    <cellStyle name="20% - Акцент2 3" xfId="71"/>
    <cellStyle name="20% - Акцент2 4" xfId="72"/>
    <cellStyle name="20% - Акцент2 5" xfId="73"/>
    <cellStyle name="20% - Акцент2 6" xfId="74"/>
    <cellStyle name="20% - Акцент2 7" xfId="75"/>
    <cellStyle name="20% - Акцент2 8" xfId="76"/>
    <cellStyle name="20% - Акцент2 9" xfId="77"/>
    <cellStyle name="20% - Акцент3" xfId="78"/>
    <cellStyle name="20% - Акцент3 2" xfId="79"/>
    <cellStyle name="20% - Акцент3 3" xfId="80"/>
    <cellStyle name="20% - Акцент3 4" xfId="81"/>
    <cellStyle name="20% - Акцент3 5" xfId="82"/>
    <cellStyle name="20% - Акцент3 6" xfId="83"/>
    <cellStyle name="20% - Акцент3 7" xfId="84"/>
    <cellStyle name="20% - Акцент3 8" xfId="85"/>
    <cellStyle name="20% - Акцент3 9" xfId="86"/>
    <cellStyle name="20% - Акцент4" xfId="87"/>
    <cellStyle name="20% - Акцент4 2" xfId="88"/>
    <cellStyle name="20% - Акцент4 3" xfId="89"/>
    <cellStyle name="20% - Акцент4 4" xfId="90"/>
    <cellStyle name="20% - Акцент4 5" xfId="91"/>
    <cellStyle name="20% - Акцент4 6" xfId="92"/>
    <cellStyle name="20% - Акцент4 7" xfId="93"/>
    <cellStyle name="20% - Акцент4 8" xfId="94"/>
    <cellStyle name="20% - Акцент4 9" xfId="95"/>
    <cellStyle name="20% - Акцент5" xfId="96"/>
    <cellStyle name="20% - Акцент5 2" xfId="97"/>
    <cellStyle name="20% - Акцент5 3" xfId="98"/>
    <cellStyle name="20% - Акцент5 4" xfId="99"/>
    <cellStyle name="20% - Акцент5 5" xfId="100"/>
    <cellStyle name="20% - Акцент5 6" xfId="101"/>
    <cellStyle name="20% - Акцент5 7" xfId="102"/>
    <cellStyle name="20% - Акцент5 8" xfId="103"/>
    <cellStyle name="20% - Акцент5 9" xfId="104"/>
    <cellStyle name="20% - Акцент6" xfId="105"/>
    <cellStyle name="20% - Акцент6 2" xfId="106"/>
    <cellStyle name="20% - Акцент6 3" xfId="107"/>
    <cellStyle name="20% - Акцент6 4" xfId="108"/>
    <cellStyle name="20% - Акцент6 5" xfId="109"/>
    <cellStyle name="20% - Акцент6 6" xfId="110"/>
    <cellStyle name="20% - Акцент6 7" xfId="111"/>
    <cellStyle name="20% - Акцент6 8" xfId="112"/>
    <cellStyle name="20% - Акцент6 9" xfId="113"/>
    <cellStyle name="40% - Accent1" xfId="114"/>
    <cellStyle name="40% - Accent2" xfId="115"/>
    <cellStyle name="40% - Accent3" xfId="116"/>
    <cellStyle name="40% - Accent4" xfId="117"/>
    <cellStyle name="40% - Accent5" xfId="118"/>
    <cellStyle name="40% - Accent6" xfId="119"/>
    <cellStyle name="40% - Акцент1" xfId="120"/>
    <cellStyle name="40% - Акцент1 2" xfId="121"/>
    <cellStyle name="40% - Акцент1 3" xfId="122"/>
    <cellStyle name="40% - Акцент1 4" xfId="123"/>
    <cellStyle name="40% - Акцент1 5" xfId="124"/>
    <cellStyle name="40% - Акцент1 6" xfId="125"/>
    <cellStyle name="40% - Акцент1 7" xfId="126"/>
    <cellStyle name="40% - Акцент1 8" xfId="127"/>
    <cellStyle name="40% - Акцент1 9" xfId="128"/>
    <cellStyle name="40% - Акцент2" xfId="129"/>
    <cellStyle name="40% - Акцент2 2" xfId="130"/>
    <cellStyle name="40% - Акцент2 3" xfId="131"/>
    <cellStyle name="40% - Акцент2 4" xfId="132"/>
    <cellStyle name="40% - Акцент2 5" xfId="133"/>
    <cellStyle name="40% - Акцент2 6" xfId="134"/>
    <cellStyle name="40% - Акцент2 7" xfId="135"/>
    <cellStyle name="40% - Акцент2 8" xfId="136"/>
    <cellStyle name="40% - Акцент2 9" xfId="137"/>
    <cellStyle name="40% - Акцент3" xfId="138"/>
    <cellStyle name="40% - Акцент3 2" xfId="139"/>
    <cellStyle name="40% - Акцент3 3" xfId="140"/>
    <cellStyle name="40% - Акцент3 4" xfId="141"/>
    <cellStyle name="40% - Акцент3 5" xfId="142"/>
    <cellStyle name="40% - Акцент3 6" xfId="143"/>
    <cellStyle name="40% - Акцент3 7" xfId="144"/>
    <cellStyle name="40% - Акцент3 8" xfId="145"/>
    <cellStyle name="40% - Акцент3 9" xfId="146"/>
    <cellStyle name="40% - Акцент4" xfId="147"/>
    <cellStyle name="40% - Акцент4 2" xfId="148"/>
    <cellStyle name="40% - Акцент4 3" xfId="149"/>
    <cellStyle name="40% - Акцент4 4" xfId="150"/>
    <cellStyle name="40% - Акцент4 5" xfId="151"/>
    <cellStyle name="40% - Акцент4 6" xfId="152"/>
    <cellStyle name="40% - Акцент4 7" xfId="153"/>
    <cellStyle name="40% - Акцент4 8" xfId="154"/>
    <cellStyle name="40% - Акцент4 9" xfId="155"/>
    <cellStyle name="40% - Акцент5" xfId="156"/>
    <cellStyle name="40% - Акцент5 2" xfId="157"/>
    <cellStyle name="40% - Акцент5 3" xfId="158"/>
    <cellStyle name="40% - Акцент5 4" xfId="159"/>
    <cellStyle name="40% - Акцент5 5" xfId="160"/>
    <cellStyle name="40% - Акцент5 6" xfId="161"/>
    <cellStyle name="40% - Акцент5 7" xfId="162"/>
    <cellStyle name="40% - Акцент5 8" xfId="163"/>
    <cellStyle name="40% - Акцент5 9" xfId="164"/>
    <cellStyle name="40% - Акцент6" xfId="165"/>
    <cellStyle name="40% - Акцент6 2" xfId="166"/>
    <cellStyle name="40% - Акцент6 3" xfId="167"/>
    <cellStyle name="40% - Акцент6 4" xfId="168"/>
    <cellStyle name="40% - Акцент6 5" xfId="169"/>
    <cellStyle name="40% - Акцент6 6" xfId="170"/>
    <cellStyle name="40% - Акцент6 7" xfId="171"/>
    <cellStyle name="40% - Акцент6 8" xfId="172"/>
    <cellStyle name="40% - Акцент6 9" xfId="173"/>
    <cellStyle name="60% - Accent1" xfId="174"/>
    <cellStyle name="60% - Accent2" xfId="175"/>
    <cellStyle name="60% - Accent3" xfId="176"/>
    <cellStyle name="60% - Accent4" xfId="177"/>
    <cellStyle name="60% - Accent5" xfId="178"/>
    <cellStyle name="60% - Accent6" xfId="179"/>
    <cellStyle name="60% - Акцент1" xfId="180"/>
    <cellStyle name="60% - Акцент1 2" xfId="181"/>
    <cellStyle name="60% - Акцент1 3" xfId="182"/>
    <cellStyle name="60% - Акцент1 4" xfId="183"/>
    <cellStyle name="60% - Акцент1 5" xfId="184"/>
    <cellStyle name="60% - Акцент1 6" xfId="185"/>
    <cellStyle name="60% - Акцент1 7" xfId="186"/>
    <cellStyle name="60% - Акцент1 8" xfId="187"/>
    <cellStyle name="60% - Акцент1 9" xfId="188"/>
    <cellStyle name="60% - Акцент2" xfId="189"/>
    <cellStyle name="60% - Акцент2 2" xfId="190"/>
    <cellStyle name="60% - Акцент2 3" xfId="191"/>
    <cellStyle name="60% - Акцент2 4" xfId="192"/>
    <cellStyle name="60% - Акцент2 5" xfId="193"/>
    <cellStyle name="60% - Акцент2 6" xfId="194"/>
    <cellStyle name="60% - Акцент2 7" xfId="195"/>
    <cellStyle name="60% - Акцент2 8" xfId="196"/>
    <cellStyle name="60% - Акцент2 9" xfId="197"/>
    <cellStyle name="60% - Акцент3" xfId="198"/>
    <cellStyle name="60% - Акцент3 2" xfId="199"/>
    <cellStyle name="60% - Акцент3 3" xfId="200"/>
    <cellStyle name="60% - Акцент3 4" xfId="201"/>
    <cellStyle name="60% - Акцент3 5" xfId="202"/>
    <cellStyle name="60% - Акцент3 6" xfId="203"/>
    <cellStyle name="60% - Акцент3 7" xfId="204"/>
    <cellStyle name="60% - Акцент3 8" xfId="205"/>
    <cellStyle name="60% - Акцент3 9" xfId="206"/>
    <cellStyle name="60% - Акцент4" xfId="207"/>
    <cellStyle name="60% - Акцент4 2" xfId="208"/>
    <cellStyle name="60% - Акцент4 3" xfId="209"/>
    <cellStyle name="60% - Акцент4 4" xfId="210"/>
    <cellStyle name="60% - Акцент4 5" xfId="211"/>
    <cellStyle name="60% - Акцент4 6" xfId="212"/>
    <cellStyle name="60% - Акцент4 7" xfId="213"/>
    <cellStyle name="60% - Акцент4 8" xfId="214"/>
    <cellStyle name="60% - Акцент4 9" xfId="215"/>
    <cellStyle name="60% - Акцент5" xfId="216"/>
    <cellStyle name="60% - Акцент5 2" xfId="217"/>
    <cellStyle name="60% - Акцент5 3" xfId="218"/>
    <cellStyle name="60% - Акцент5 4" xfId="219"/>
    <cellStyle name="60% - Акцент5 5" xfId="220"/>
    <cellStyle name="60% - Акцент5 6" xfId="221"/>
    <cellStyle name="60% - Акцент5 7" xfId="222"/>
    <cellStyle name="60% - Акцент5 8" xfId="223"/>
    <cellStyle name="60% - Акцент5 9" xfId="224"/>
    <cellStyle name="60% - Акцент6" xfId="225"/>
    <cellStyle name="60% - Акцент6 2" xfId="226"/>
    <cellStyle name="60% - Акцент6 3" xfId="227"/>
    <cellStyle name="60% - Акцент6 4" xfId="228"/>
    <cellStyle name="60% - Акцент6 5" xfId="229"/>
    <cellStyle name="60% - Акцент6 6" xfId="230"/>
    <cellStyle name="60% - Акцент6 7" xfId="231"/>
    <cellStyle name="60% - Акцент6 8" xfId="232"/>
    <cellStyle name="60% - Акцент6 9" xfId="233"/>
    <cellStyle name="Accent1" xfId="234"/>
    <cellStyle name="Accent2" xfId="235"/>
    <cellStyle name="Accent3" xfId="236"/>
    <cellStyle name="Accent4" xfId="237"/>
    <cellStyle name="Accent5" xfId="238"/>
    <cellStyle name="Accent6" xfId="239"/>
    <cellStyle name="Ăčďĺđńńűëęŕ" xfId="240"/>
    <cellStyle name="Áĺççŕůčňíűé" xfId="241"/>
    <cellStyle name="Äĺíĺćíűé [0]_(ňŕá 3č)" xfId="242"/>
    <cellStyle name="Äĺíĺćíűé_(ňŕá 3č)" xfId="243"/>
    <cellStyle name="Bad" xfId="244"/>
    <cellStyle name="Calculation" xfId="245"/>
    <cellStyle name="Check Cell" xfId="246"/>
    <cellStyle name="Comma [0]_irl tel sep5" xfId="247"/>
    <cellStyle name="Comma_irl tel sep5" xfId="248"/>
    <cellStyle name="Comma0" xfId="249"/>
    <cellStyle name="Çŕůčňíűé" xfId="250"/>
    <cellStyle name="Currency [0]" xfId="251"/>
    <cellStyle name="Currency [0] 2" xfId="252"/>
    <cellStyle name="Currency [0] 2 2" xfId="253"/>
    <cellStyle name="Currency [0] 2 3" xfId="254"/>
    <cellStyle name="Currency [0] 2 4" xfId="255"/>
    <cellStyle name="Currency [0] 2 5" xfId="256"/>
    <cellStyle name="Currency [0] 2 6" xfId="257"/>
    <cellStyle name="Currency [0] 2 7" xfId="258"/>
    <cellStyle name="Currency [0] 2 8" xfId="259"/>
    <cellStyle name="Currency [0] 3" xfId="260"/>
    <cellStyle name="Currency [0] 3 2" xfId="261"/>
    <cellStyle name="Currency [0] 3 3" xfId="262"/>
    <cellStyle name="Currency [0] 3 4" xfId="263"/>
    <cellStyle name="Currency [0] 3 5" xfId="264"/>
    <cellStyle name="Currency [0] 3 6" xfId="265"/>
    <cellStyle name="Currency [0] 3 7" xfId="266"/>
    <cellStyle name="Currency [0] 3 8" xfId="267"/>
    <cellStyle name="Currency [0] 4" xfId="268"/>
    <cellStyle name="Currency [0] 4 2" xfId="269"/>
    <cellStyle name="Currency [0] 4 3" xfId="270"/>
    <cellStyle name="Currency [0] 4 4" xfId="271"/>
    <cellStyle name="Currency [0] 4 5" xfId="272"/>
    <cellStyle name="Currency [0] 4 6" xfId="273"/>
    <cellStyle name="Currency [0] 4 7" xfId="274"/>
    <cellStyle name="Currency [0] 4 8" xfId="275"/>
    <cellStyle name="Currency [0] 5" xfId="276"/>
    <cellStyle name="Currency [0] 5 2" xfId="277"/>
    <cellStyle name="Currency [0] 5 3" xfId="278"/>
    <cellStyle name="Currency [0] 5 4" xfId="279"/>
    <cellStyle name="Currency [0] 5 5" xfId="280"/>
    <cellStyle name="Currency [0] 5 6" xfId="281"/>
    <cellStyle name="Currency [0] 5 7" xfId="282"/>
    <cellStyle name="Currency [0] 5 8" xfId="283"/>
    <cellStyle name="Currency [0] 6" xfId="284"/>
    <cellStyle name="Currency [0] 7" xfId="285"/>
    <cellStyle name="Currency [0] 8" xfId="286"/>
    <cellStyle name="Currency_irl tel sep5" xfId="287"/>
    <cellStyle name="Currency0" xfId="288"/>
    <cellStyle name="Date" xfId="289"/>
    <cellStyle name="Dates" xfId="290"/>
    <cellStyle name="E-mail" xfId="291"/>
    <cellStyle name="Euro" xfId="292"/>
    <cellStyle name="Explanatory Text" xfId="293"/>
    <cellStyle name="F2" xfId="294"/>
    <cellStyle name="F3" xfId="295"/>
    <cellStyle name="F4" xfId="296"/>
    <cellStyle name="F5" xfId="297"/>
    <cellStyle name="F6" xfId="298"/>
    <cellStyle name="F7" xfId="299"/>
    <cellStyle name="F8" xfId="300"/>
    <cellStyle name="Fixed" xfId="301"/>
    <cellStyle name="Good" xfId="302"/>
    <cellStyle name="Heading" xfId="303"/>
    <cellStyle name="Heading 1" xfId="304"/>
    <cellStyle name="Heading 2" xfId="305"/>
    <cellStyle name="Heading 3" xfId="306"/>
    <cellStyle name="Heading 4" xfId="307"/>
    <cellStyle name="Heading2" xfId="308"/>
    <cellStyle name="Îáű÷íűé__FES" xfId="309"/>
    <cellStyle name="Îňęđűâŕâřŕ˙ń˙ ăčďĺđńńűëęŕ" xfId="310"/>
    <cellStyle name="Input" xfId="311"/>
    <cellStyle name="Inputs" xfId="312"/>
    <cellStyle name="Inputs (const)" xfId="313"/>
    <cellStyle name="Inputs Co" xfId="314"/>
    <cellStyle name="Linked Cell" xfId="315"/>
    <cellStyle name="Neutral" xfId="316"/>
    <cellStyle name="normal" xfId="317"/>
    <cellStyle name="Normal 2" xfId="318"/>
    <cellStyle name="normal 3" xfId="319"/>
    <cellStyle name="normal 4" xfId="320"/>
    <cellStyle name="normal 5" xfId="321"/>
    <cellStyle name="normal 6" xfId="322"/>
    <cellStyle name="normal 7" xfId="323"/>
    <cellStyle name="normal 8" xfId="324"/>
    <cellStyle name="normal 9" xfId="325"/>
    <cellStyle name="Normal_38" xfId="326"/>
    <cellStyle name="Normal1" xfId="327"/>
    <cellStyle name="normбlnм_laroux" xfId="328"/>
    <cellStyle name="Note" xfId="329"/>
    <cellStyle name="Ôčíŕíńîâűé [0]_(ňŕá 3č)" xfId="330"/>
    <cellStyle name="Ôčíŕíńîâűé_(ňŕá 3č)" xfId="331"/>
    <cellStyle name="Output" xfId="332"/>
    <cellStyle name="Price_Body" xfId="333"/>
    <cellStyle name="SAPBEXaggData" xfId="334"/>
    <cellStyle name="SAPBEXaggDataEmph" xfId="335"/>
    <cellStyle name="SAPBEXaggItem" xfId="336"/>
    <cellStyle name="SAPBEXaggItemX" xfId="337"/>
    <cellStyle name="SAPBEXchaText" xfId="338"/>
    <cellStyle name="SAPBEXexcBad7" xfId="339"/>
    <cellStyle name="SAPBEXexcBad8" xfId="340"/>
    <cellStyle name="SAPBEXexcBad9" xfId="341"/>
    <cellStyle name="SAPBEXexcCritical4" xfId="342"/>
    <cellStyle name="SAPBEXexcCritical5" xfId="343"/>
    <cellStyle name="SAPBEXexcCritical6" xfId="344"/>
    <cellStyle name="SAPBEXexcGood1" xfId="345"/>
    <cellStyle name="SAPBEXexcGood2" xfId="346"/>
    <cellStyle name="SAPBEXexcGood3" xfId="347"/>
    <cellStyle name="SAPBEXfilterDrill" xfId="348"/>
    <cellStyle name="SAPBEXfilterItem" xfId="349"/>
    <cellStyle name="SAPBEXfilterText" xfId="350"/>
    <cellStyle name="SAPBEXformats" xfId="351"/>
    <cellStyle name="SAPBEXheaderItem" xfId="352"/>
    <cellStyle name="SAPBEXheaderText" xfId="353"/>
    <cellStyle name="SAPBEXHLevel0" xfId="354"/>
    <cellStyle name="SAPBEXHLevel0X" xfId="355"/>
    <cellStyle name="SAPBEXHLevel1" xfId="356"/>
    <cellStyle name="SAPBEXHLevel1X" xfId="357"/>
    <cellStyle name="SAPBEXHLevel2" xfId="358"/>
    <cellStyle name="SAPBEXHLevel2X" xfId="359"/>
    <cellStyle name="SAPBEXHLevel3" xfId="360"/>
    <cellStyle name="SAPBEXHLevel3X" xfId="361"/>
    <cellStyle name="SAPBEXinputData" xfId="362"/>
    <cellStyle name="SAPBEXresData" xfId="363"/>
    <cellStyle name="SAPBEXresDataEmph" xfId="364"/>
    <cellStyle name="SAPBEXresItem" xfId="365"/>
    <cellStyle name="SAPBEXresItemX" xfId="366"/>
    <cellStyle name="SAPBEXstdData" xfId="367"/>
    <cellStyle name="SAPBEXstdDataEmph" xfId="368"/>
    <cellStyle name="SAPBEXstdItem" xfId="369"/>
    <cellStyle name="SAPBEXstdItemX" xfId="370"/>
    <cellStyle name="SAPBEXtitle" xfId="371"/>
    <cellStyle name="SAPBEXundefined" xfId="372"/>
    <cellStyle name="Style 1" xfId="373"/>
    <cellStyle name="Table Heading" xfId="374"/>
    <cellStyle name="Title" xfId="375"/>
    <cellStyle name="Total" xfId="376"/>
    <cellStyle name="Warning Text" xfId="377"/>
    <cellStyle name="Акцент1" xfId="378"/>
    <cellStyle name="Акцент1 2" xfId="379"/>
    <cellStyle name="Акцент1 3" xfId="380"/>
    <cellStyle name="Акцент1 4" xfId="381"/>
    <cellStyle name="Акцент1 5" xfId="382"/>
    <cellStyle name="Акцент1 6" xfId="383"/>
    <cellStyle name="Акцент1 7" xfId="384"/>
    <cellStyle name="Акцент1 8" xfId="385"/>
    <cellStyle name="Акцент1 9" xfId="386"/>
    <cellStyle name="Акцент2" xfId="387"/>
    <cellStyle name="Акцент2 2" xfId="388"/>
    <cellStyle name="Акцент2 3" xfId="389"/>
    <cellStyle name="Акцент2 4" xfId="390"/>
    <cellStyle name="Акцент2 5" xfId="391"/>
    <cellStyle name="Акцент2 6" xfId="392"/>
    <cellStyle name="Акцент2 7" xfId="393"/>
    <cellStyle name="Акцент2 8" xfId="394"/>
    <cellStyle name="Акцент2 9" xfId="395"/>
    <cellStyle name="Акцент3" xfId="396"/>
    <cellStyle name="Акцент3 2" xfId="397"/>
    <cellStyle name="Акцент3 3" xfId="398"/>
    <cellStyle name="Акцент3 4" xfId="399"/>
    <cellStyle name="Акцент3 5" xfId="400"/>
    <cellStyle name="Акцент3 6" xfId="401"/>
    <cellStyle name="Акцент3 7" xfId="402"/>
    <cellStyle name="Акцент3 8" xfId="403"/>
    <cellStyle name="Акцент3 9" xfId="404"/>
    <cellStyle name="Акцент4" xfId="405"/>
    <cellStyle name="Акцент4 2" xfId="406"/>
    <cellStyle name="Акцент4 3" xfId="407"/>
    <cellStyle name="Акцент4 4" xfId="408"/>
    <cellStyle name="Акцент4 5" xfId="409"/>
    <cellStyle name="Акцент4 6" xfId="410"/>
    <cellStyle name="Акцент4 7" xfId="411"/>
    <cellStyle name="Акцент4 8" xfId="412"/>
    <cellStyle name="Акцент4 9" xfId="413"/>
    <cellStyle name="Акцент5" xfId="414"/>
    <cellStyle name="Акцент5 2" xfId="415"/>
    <cellStyle name="Акцент5 3" xfId="416"/>
    <cellStyle name="Акцент5 4" xfId="417"/>
    <cellStyle name="Акцент5 5" xfId="418"/>
    <cellStyle name="Акцент5 6" xfId="419"/>
    <cellStyle name="Акцент5 7" xfId="420"/>
    <cellStyle name="Акцент5 8" xfId="421"/>
    <cellStyle name="Акцент5 9" xfId="422"/>
    <cellStyle name="Акцент6" xfId="423"/>
    <cellStyle name="Акцент6 2" xfId="424"/>
    <cellStyle name="Акцент6 3" xfId="425"/>
    <cellStyle name="Акцент6 4" xfId="426"/>
    <cellStyle name="Акцент6 5" xfId="427"/>
    <cellStyle name="Акцент6 6" xfId="428"/>
    <cellStyle name="Акцент6 7" xfId="429"/>
    <cellStyle name="Акцент6 8" xfId="430"/>
    <cellStyle name="Акцент6 9" xfId="431"/>
    <cellStyle name="Беззащитный" xfId="432"/>
    <cellStyle name="Ввод " xfId="433"/>
    <cellStyle name="Ввод  2" xfId="434"/>
    <cellStyle name="Ввод  3" xfId="435"/>
    <cellStyle name="Ввод  4" xfId="436"/>
    <cellStyle name="Ввод  5" xfId="437"/>
    <cellStyle name="Ввод  6" xfId="438"/>
    <cellStyle name="Ввод  7" xfId="439"/>
    <cellStyle name="Ввод  8" xfId="440"/>
    <cellStyle name="Ввод  9" xfId="441"/>
    <cellStyle name="Вывод" xfId="442"/>
    <cellStyle name="Вывод 2" xfId="443"/>
    <cellStyle name="Вывод 3" xfId="444"/>
    <cellStyle name="Вывод 4" xfId="445"/>
    <cellStyle name="Вывод 5" xfId="446"/>
    <cellStyle name="Вывод 6" xfId="447"/>
    <cellStyle name="Вывод 7" xfId="448"/>
    <cellStyle name="Вывод 8" xfId="449"/>
    <cellStyle name="Вывод 9" xfId="450"/>
    <cellStyle name="Вычисление" xfId="451"/>
    <cellStyle name="Вычисление 2" xfId="452"/>
    <cellStyle name="Вычисление 3" xfId="453"/>
    <cellStyle name="Вычисление 4" xfId="454"/>
    <cellStyle name="Вычисление 5" xfId="455"/>
    <cellStyle name="Вычисление 6" xfId="456"/>
    <cellStyle name="Вычисление 7" xfId="457"/>
    <cellStyle name="Вычисление 8" xfId="458"/>
    <cellStyle name="Вычисление 9" xfId="459"/>
    <cellStyle name="Hyperlink" xfId="460"/>
    <cellStyle name="Гиперссылка 2" xfId="461"/>
    <cellStyle name="ДАТА" xfId="462"/>
    <cellStyle name="ДАТА 2" xfId="463"/>
    <cellStyle name="ДАТА 3" xfId="464"/>
    <cellStyle name="ДАТА 4" xfId="465"/>
    <cellStyle name="ДАТА 5" xfId="466"/>
    <cellStyle name="ДАТА 6" xfId="467"/>
    <cellStyle name="ДАТА 7" xfId="468"/>
    <cellStyle name="ДАТА 8" xfId="469"/>
    <cellStyle name="Currency" xfId="470"/>
    <cellStyle name="Currency [0]" xfId="471"/>
    <cellStyle name="Заголовок" xfId="472"/>
    <cellStyle name="Заголовок 1" xfId="473"/>
    <cellStyle name="Заголовок 1 2" xfId="474"/>
    <cellStyle name="Заголовок 1 3" xfId="475"/>
    <cellStyle name="Заголовок 1 4" xfId="476"/>
    <cellStyle name="Заголовок 1 5" xfId="477"/>
    <cellStyle name="Заголовок 1 6" xfId="478"/>
    <cellStyle name="Заголовок 1 7" xfId="479"/>
    <cellStyle name="Заголовок 1 8" xfId="480"/>
    <cellStyle name="Заголовок 1 9" xfId="481"/>
    <cellStyle name="Заголовок 2" xfId="482"/>
    <cellStyle name="Заголовок 2 2" xfId="483"/>
    <cellStyle name="Заголовок 2 3" xfId="484"/>
    <cellStyle name="Заголовок 2 4" xfId="485"/>
    <cellStyle name="Заголовок 2 5" xfId="486"/>
    <cellStyle name="Заголовок 2 6" xfId="487"/>
    <cellStyle name="Заголовок 2 7" xfId="488"/>
    <cellStyle name="Заголовок 2 8" xfId="489"/>
    <cellStyle name="Заголовок 2 9" xfId="490"/>
    <cellStyle name="Заголовок 3" xfId="491"/>
    <cellStyle name="Заголовок 3 2" xfId="492"/>
    <cellStyle name="Заголовок 3 3" xfId="493"/>
    <cellStyle name="Заголовок 3 4" xfId="494"/>
    <cellStyle name="Заголовок 3 5" xfId="495"/>
    <cellStyle name="Заголовок 3 6" xfId="496"/>
    <cellStyle name="Заголовок 3 7" xfId="497"/>
    <cellStyle name="Заголовок 3 8" xfId="498"/>
    <cellStyle name="Заголовок 3 9" xfId="499"/>
    <cellStyle name="Заголовок 4" xfId="500"/>
    <cellStyle name="Заголовок 4 2" xfId="501"/>
    <cellStyle name="Заголовок 4 3" xfId="502"/>
    <cellStyle name="Заголовок 4 4" xfId="503"/>
    <cellStyle name="Заголовок 4 5" xfId="504"/>
    <cellStyle name="Заголовок 4 6" xfId="505"/>
    <cellStyle name="Заголовок 4 7" xfId="506"/>
    <cellStyle name="Заголовок 4 8" xfId="507"/>
    <cellStyle name="Заголовок 4 9" xfId="508"/>
    <cellStyle name="ЗАГОЛОВОК1" xfId="509"/>
    <cellStyle name="ЗАГОЛОВОК2" xfId="510"/>
    <cellStyle name="ЗаголовокСтолбца" xfId="511"/>
    <cellStyle name="Защитный" xfId="512"/>
    <cellStyle name="Значение" xfId="513"/>
    <cellStyle name="Зоголовок" xfId="514"/>
    <cellStyle name="Итог" xfId="515"/>
    <cellStyle name="Итог 2" xfId="516"/>
    <cellStyle name="Итог 3" xfId="517"/>
    <cellStyle name="Итог 4" xfId="518"/>
    <cellStyle name="Итог 5" xfId="519"/>
    <cellStyle name="Итог 6" xfId="520"/>
    <cellStyle name="Итог 7" xfId="521"/>
    <cellStyle name="Итог 8" xfId="522"/>
    <cellStyle name="Итог 9" xfId="523"/>
    <cellStyle name="Итого" xfId="524"/>
    <cellStyle name="ИТОГОВЫЙ" xfId="525"/>
    <cellStyle name="ИТОГОВЫЙ 2" xfId="526"/>
    <cellStyle name="ИТОГОВЫЙ 3" xfId="527"/>
    <cellStyle name="ИТОГОВЫЙ 4" xfId="528"/>
    <cellStyle name="ИТОГОВЫЙ 5" xfId="529"/>
    <cellStyle name="ИТОГОВЫЙ 6" xfId="530"/>
    <cellStyle name="ИТОГОВЫЙ 7" xfId="531"/>
    <cellStyle name="ИТОГОВЫЙ 8" xfId="532"/>
    <cellStyle name="Контрольная ячейка" xfId="533"/>
    <cellStyle name="Контрольная ячейка 2" xfId="534"/>
    <cellStyle name="Контрольная ячейка 3" xfId="535"/>
    <cellStyle name="Контрольная ячейка 4" xfId="536"/>
    <cellStyle name="Контрольная ячейка 5" xfId="537"/>
    <cellStyle name="Контрольная ячейка 6" xfId="538"/>
    <cellStyle name="Контрольная ячейка 7" xfId="539"/>
    <cellStyle name="Контрольная ячейка 8" xfId="540"/>
    <cellStyle name="Контрольная ячейка 9" xfId="541"/>
    <cellStyle name="Мои наименования показателей" xfId="542"/>
    <cellStyle name="Мои наименования показателей 2" xfId="543"/>
    <cellStyle name="Мои наименования показателей 2 2" xfId="544"/>
    <cellStyle name="Мои наименования показателей 2 3" xfId="545"/>
    <cellStyle name="Мои наименования показателей 2 4" xfId="546"/>
    <cellStyle name="Мои наименования показателей 2 5" xfId="547"/>
    <cellStyle name="Мои наименования показателей 2 6" xfId="548"/>
    <cellStyle name="Мои наименования показателей 2 7" xfId="549"/>
    <cellStyle name="Мои наименования показателей 2 8" xfId="550"/>
    <cellStyle name="Мои наименования показателей 3" xfId="551"/>
    <cellStyle name="Мои наименования показателей 3 2" xfId="552"/>
    <cellStyle name="Мои наименования показателей 3 3" xfId="553"/>
    <cellStyle name="Мои наименования показателей 3 4" xfId="554"/>
    <cellStyle name="Мои наименования показателей 3 5" xfId="555"/>
    <cellStyle name="Мои наименования показателей 3 6" xfId="556"/>
    <cellStyle name="Мои наименования показателей 3 7" xfId="557"/>
    <cellStyle name="Мои наименования показателей 3 8" xfId="558"/>
    <cellStyle name="Мои наименования показателей 4" xfId="559"/>
    <cellStyle name="Мои наименования показателей 4 2" xfId="560"/>
    <cellStyle name="Мои наименования показателей 4 3" xfId="561"/>
    <cellStyle name="Мои наименования показателей 4 4" xfId="562"/>
    <cellStyle name="Мои наименования показателей 4 5" xfId="563"/>
    <cellStyle name="Мои наименования показателей 4 6" xfId="564"/>
    <cellStyle name="Мои наименования показателей 4 7" xfId="565"/>
    <cellStyle name="Мои наименования показателей 4 8" xfId="566"/>
    <cellStyle name="Мои наименования показателей 5" xfId="567"/>
    <cellStyle name="Мои наименования показателей 5 2" xfId="568"/>
    <cellStyle name="Мои наименования показателей 5 3" xfId="569"/>
    <cellStyle name="Мои наименования показателей 5 4" xfId="570"/>
    <cellStyle name="Мои наименования показателей 5 5" xfId="571"/>
    <cellStyle name="Мои наименования показателей 5 6" xfId="572"/>
    <cellStyle name="Мои наименования показателей 5 7" xfId="573"/>
    <cellStyle name="Мои наименования показателей 5 8" xfId="574"/>
    <cellStyle name="Мои наименования показателей 6" xfId="575"/>
    <cellStyle name="Мои наименования показателей 7" xfId="576"/>
    <cellStyle name="Мои наименования показателей 8" xfId="577"/>
    <cellStyle name="Мои наименования показателей_BALANCE.TBO.1.71" xfId="578"/>
    <cellStyle name="Мой заголовок" xfId="579"/>
    <cellStyle name="Мой заголовок листа" xfId="580"/>
    <cellStyle name="назв фил" xfId="581"/>
    <cellStyle name="Название" xfId="582"/>
    <cellStyle name="Название 2" xfId="583"/>
    <cellStyle name="Название 3" xfId="584"/>
    <cellStyle name="Название 4" xfId="585"/>
    <cellStyle name="Название 5" xfId="586"/>
    <cellStyle name="Название 6" xfId="587"/>
    <cellStyle name="Название 7" xfId="588"/>
    <cellStyle name="Название 8" xfId="589"/>
    <cellStyle name="Название 9" xfId="590"/>
    <cellStyle name="Нейтральный" xfId="591"/>
    <cellStyle name="Нейтральный 2" xfId="592"/>
    <cellStyle name="Нейтральный 3" xfId="593"/>
    <cellStyle name="Нейтральный 4" xfId="594"/>
    <cellStyle name="Нейтральный 5" xfId="595"/>
    <cellStyle name="Нейтральный 6" xfId="596"/>
    <cellStyle name="Нейтральный 7" xfId="597"/>
    <cellStyle name="Нейтральный 8" xfId="598"/>
    <cellStyle name="Нейтральный 9" xfId="599"/>
    <cellStyle name="Обычный 10" xfId="600"/>
    <cellStyle name="Обычный 2" xfId="601"/>
    <cellStyle name="Обычный 2 2" xfId="602"/>
    <cellStyle name="Обычный 2 3" xfId="603"/>
    <cellStyle name="Обычный 2 4" xfId="604"/>
    <cellStyle name="Обычный 2 5" xfId="605"/>
    <cellStyle name="Обычный 2 6" xfId="606"/>
    <cellStyle name="Обычный 2_EE.FORMA15.BS.4.78(v0.1)" xfId="607"/>
    <cellStyle name="Обычный 3" xfId="608"/>
    <cellStyle name="Обычный 4" xfId="609"/>
    <cellStyle name="Обычный 4 2" xfId="610"/>
    <cellStyle name="Обычный 4_EE.20.MET.SVOD.2.73_v0.1" xfId="611"/>
    <cellStyle name="Обычный 5" xfId="612"/>
    <cellStyle name="Обычный 6" xfId="613"/>
    <cellStyle name="Обычный 7" xfId="614"/>
    <cellStyle name="Обычный 8" xfId="615"/>
    <cellStyle name="Обычный 9" xfId="616"/>
    <cellStyle name="Обычный_0616008" xfId="617"/>
    <cellStyle name="Обычный_46TE(v6.1.1)" xfId="618"/>
    <cellStyle name="Обычный_OREP.TES330.2008.2" xfId="619"/>
    <cellStyle name="Обычный_PREDEL.JKH.2010(v1.3)" xfId="620"/>
    <cellStyle name="Обычный_PRIL4.JKU.7.28(04.03.2009)" xfId="621"/>
    <cellStyle name="Обычный_Statistica 2.73" xfId="622"/>
    <cellStyle name="Обычный_Новый вид инструкции" xfId="623"/>
    <cellStyle name="Обычный_Покупка" xfId="624"/>
    <cellStyle name="Обычный_Полезный отпуск теплоэнергии в горячей воде" xfId="625"/>
    <cellStyle name="Обычный_Полезный отпуск теплоэнергии в паре" xfId="626"/>
    <cellStyle name="Обычный_Полезный отпуск электроэнергии и мощности, реализуемой по регулируемым ценам" xfId="627"/>
    <cellStyle name="Обычный_форма 1 водопровод для орг_Новый вид инструкции" xfId="628"/>
    <cellStyle name="Followed Hyperlink" xfId="629"/>
    <cellStyle name="Плохой" xfId="630"/>
    <cellStyle name="Плохой 2" xfId="631"/>
    <cellStyle name="Плохой 3" xfId="632"/>
    <cellStyle name="Плохой 4" xfId="633"/>
    <cellStyle name="Плохой 5" xfId="634"/>
    <cellStyle name="Плохой 6" xfId="635"/>
    <cellStyle name="Плохой 7" xfId="636"/>
    <cellStyle name="Плохой 8" xfId="637"/>
    <cellStyle name="Плохой 9" xfId="638"/>
    <cellStyle name="По центру с переносом" xfId="639"/>
    <cellStyle name="По ширине с переносом" xfId="640"/>
    <cellStyle name="Поле ввода" xfId="641"/>
    <cellStyle name="Пояснение" xfId="642"/>
    <cellStyle name="Пояснение 2" xfId="643"/>
    <cellStyle name="Пояснение 3" xfId="644"/>
    <cellStyle name="Пояснение 4" xfId="645"/>
    <cellStyle name="Пояснение 5" xfId="646"/>
    <cellStyle name="Пояснение 6" xfId="647"/>
    <cellStyle name="Пояснение 7" xfId="648"/>
    <cellStyle name="Пояснение 8" xfId="649"/>
    <cellStyle name="Пояснение 9" xfId="650"/>
    <cellStyle name="Примечание" xfId="651"/>
    <cellStyle name="Примечание 10" xfId="652"/>
    <cellStyle name="Примечание 11" xfId="653"/>
    <cellStyle name="Примечание 12" xfId="654"/>
    <cellStyle name="Примечание 2" xfId="655"/>
    <cellStyle name="Примечание 2 2" xfId="656"/>
    <cellStyle name="Примечание 2 3" xfId="657"/>
    <cellStyle name="Примечание 2 4" xfId="658"/>
    <cellStyle name="Примечание 2 5" xfId="659"/>
    <cellStyle name="Примечание 2 6" xfId="660"/>
    <cellStyle name="Примечание 2 7" xfId="661"/>
    <cellStyle name="Примечание 2 8" xfId="662"/>
    <cellStyle name="Примечание 3" xfId="663"/>
    <cellStyle name="Примечание 3 2" xfId="664"/>
    <cellStyle name="Примечание 3 3" xfId="665"/>
    <cellStyle name="Примечание 3 4" xfId="666"/>
    <cellStyle name="Примечание 3 5" xfId="667"/>
    <cellStyle name="Примечание 3 6" xfId="668"/>
    <cellStyle name="Примечание 3 7" xfId="669"/>
    <cellStyle name="Примечание 3 8" xfId="670"/>
    <cellStyle name="Примечание 4" xfId="671"/>
    <cellStyle name="Примечание 4 2" xfId="672"/>
    <cellStyle name="Примечание 4 3" xfId="673"/>
    <cellStyle name="Примечание 4 4" xfId="674"/>
    <cellStyle name="Примечание 4 5" xfId="675"/>
    <cellStyle name="Примечание 4 6" xfId="676"/>
    <cellStyle name="Примечание 4 7" xfId="677"/>
    <cellStyle name="Примечание 4 8" xfId="678"/>
    <cellStyle name="Примечание 5" xfId="679"/>
    <cellStyle name="Примечание 5 2" xfId="680"/>
    <cellStyle name="Примечание 5 3" xfId="681"/>
    <cellStyle name="Примечание 5 4" xfId="682"/>
    <cellStyle name="Примечание 5 5" xfId="683"/>
    <cellStyle name="Примечание 5 6" xfId="684"/>
    <cellStyle name="Примечание 5 7" xfId="685"/>
    <cellStyle name="Примечание 5 8" xfId="686"/>
    <cellStyle name="Примечание 6" xfId="687"/>
    <cellStyle name="Примечание 7" xfId="688"/>
    <cellStyle name="Примечание 8" xfId="689"/>
    <cellStyle name="Примечание 9" xfId="690"/>
    <cellStyle name="Percent" xfId="691"/>
    <cellStyle name="Процентный 2" xfId="692"/>
    <cellStyle name="Процентный 2 2" xfId="693"/>
    <cellStyle name="Процентный 2 3" xfId="694"/>
    <cellStyle name="Процентный 3" xfId="695"/>
    <cellStyle name="Процентный 4" xfId="696"/>
    <cellStyle name="Связанная ячейка" xfId="697"/>
    <cellStyle name="Связанная ячейка 2" xfId="698"/>
    <cellStyle name="Связанная ячейка 3" xfId="699"/>
    <cellStyle name="Связанная ячейка 4" xfId="700"/>
    <cellStyle name="Связанная ячейка 5" xfId="701"/>
    <cellStyle name="Связанная ячейка 6" xfId="702"/>
    <cellStyle name="Связанная ячейка 7" xfId="703"/>
    <cellStyle name="Связанная ячейка 8" xfId="704"/>
    <cellStyle name="Связанная ячейка 9" xfId="705"/>
    <cellStyle name="Стиль 1" xfId="706"/>
    <cellStyle name="Стиль 1 2" xfId="707"/>
    <cellStyle name="ТЕКСТ" xfId="708"/>
    <cellStyle name="ТЕКСТ 2" xfId="709"/>
    <cellStyle name="ТЕКСТ 3" xfId="710"/>
    <cellStyle name="ТЕКСТ 4" xfId="711"/>
    <cellStyle name="ТЕКСТ 5" xfId="712"/>
    <cellStyle name="ТЕКСТ 6" xfId="713"/>
    <cellStyle name="ТЕКСТ 7" xfId="714"/>
    <cellStyle name="ТЕКСТ 8" xfId="715"/>
    <cellStyle name="Текст предупреждения" xfId="716"/>
    <cellStyle name="Текст предупреждения 2" xfId="717"/>
    <cellStyle name="Текст предупреждения 3" xfId="718"/>
    <cellStyle name="Текст предупреждения 4" xfId="719"/>
    <cellStyle name="Текст предупреждения 5" xfId="720"/>
    <cellStyle name="Текст предупреждения 6" xfId="721"/>
    <cellStyle name="Текст предупреждения 7" xfId="722"/>
    <cellStyle name="Текст предупреждения 8" xfId="723"/>
    <cellStyle name="Текст предупреждения 9" xfId="724"/>
    <cellStyle name="ТЕКСТ_EE.20.MET.SVOD.2.73_v0.1" xfId="725"/>
    <cellStyle name="Текстовый" xfId="726"/>
    <cellStyle name="Текстовый 2" xfId="727"/>
    <cellStyle name="Текстовый 3" xfId="728"/>
    <cellStyle name="Текстовый 4" xfId="729"/>
    <cellStyle name="Текстовый 5" xfId="730"/>
    <cellStyle name="Текстовый 6" xfId="731"/>
    <cellStyle name="Текстовый 7" xfId="732"/>
    <cellStyle name="Текстовый 8" xfId="733"/>
    <cellStyle name="Текстовый_EE.20.MET.SVOD.2.73_v0.1" xfId="734"/>
    <cellStyle name="Тысячи [0]_22гк" xfId="735"/>
    <cellStyle name="Тысячи_22гк" xfId="736"/>
    <cellStyle name="ФИКСИРОВАННЫЙ" xfId="737"/>
    <cellStyle name="ФИКСИРОВАННЫЙ 2" xfId="738"/>
    <cellStyle name="ФИКСИРОВАННЫЙ 3" xfId="739"/>
    <cellStyle name="ФИКСИРОВАННЫЙ 4" xfId="740"/>
    <cellStyle name="ФИКСИРОВАННЫЙ 5" xfId="741"/>
    <cellStyle name="ФИКСИРОВАННЫЙ 6" xfId="742"/>
    <cellStyle name="ФИКСИРОВАННЫЙ 7" xfId="743"/>
    <cellStyle name="ФИКСИРОВАННЫЙ 8" xfId="744"/>
    <cellStyle name="Comma" xfId="745"/>
    <cellStyle name="Comma [0]" xfId="746"/>
    <cellStyle name="Финансовый 2" xfId="747"/>
    <cellStyle name="Финансовый 3" xfId="748"/>
    <cellStyle name="Формула" xfId="749"/>
    <cellStyle name="Формула 2" xfId="750"/>
    <cellStyle name="Формула_A РТ 2009 Рязаньэнерго" xfId="751"/>
    <cellStyle name="ФормулаВБ" xfId="752"/>
    <cellStyle name="ФормулаНаКонтроль" xfId="753"/>
    <cellStyle name="Хороший" xfId="754"/>
    <cellStyle name="Хороший 2" xfId="755"/>
    <cellStyle name="Хороший 3" xfId="756"/>
    <cellStyle name="Хороший 4" xfId="757"/>
    <cellStyle name="Хороший 5" xfId="758"/>
    <cellStyle name="Хороший 6" xfId="759"/>
    <cellStyle name="Хороший 7" xfId="760"/>
    <cellStyle name="Хороший 8" xfId="761"/>
    <cellStyle name="Хороший 9" xfId="762"/>
    <cellStyle name="Цифры по центру с десятыми" xfId="763"/>
    <cellStyle name="Џђћ–…ќ’ќ›‰" xfId="764"/>
    <cellStyle name="Шапка таблицы" xfId="7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1.emf" /><Relationship Id="rId6" Type="http://schemas.openxmlformats.org/officeDocument/2006/relationships/image" Target="../media/image3.emf" /><Relationship Id="rId7" Type="http://schemas.openxmlformats.org/officeDocument/2006/relationships/image" Target="../media/image4.emf" /><Relationship Id="rId8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990600</xdr:colOff>
      <xdr:row>51</xdr:row>
      <xdr:rowOff>104775</xdr:rowOff>
    </xdr:from>
    <xdr:to>
      <xdr:col>13</xdr:col>
      <xdr:colOff>19050</xdr:colOff>
      <xdr:row>51</xdr:row>
      <xdr:rowOff>409575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96275" y="7772400"/>
          <a:ext cx="14763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17</xdr:row>
      <xdr:rowOff>47625</xdr:rowOff>
    </xdr:from>
    <xdr:to>
      <xdr:col>3</xdr:col>
      <xdr:colOff>1228725</xdr:colOff>
      <xdr:row>17</xdr:row>
      <xdr:rowOff>361950</xdr:rowOff>
    </xdr:to>
    <xdr:pic>
      <xdr:nvPicPr>
        <xdr:cNvPr id="1" name="btnChooseOrganizati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2600" y="2971800"/>
          <a:ext cx="3743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vmlDrawing" Target="../drawings/vmlDrawing1.vml" /><Relationship Id="rId10" Type="http://schemas.openxmlformats.org/officeDocument/2006/relationships/drawing" Target="../drawings/drawing1.xml" /><Relationship Id="rId1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tabColor indexed="12"/>
  </sheetPr>
  <dimension ref="B2:Z52"/>
  <sheetViews>
    <sheetView workbookViewId="0" topLeftCell="A4">
      <selection activeCell="A1" sqref="A1"/>
    </sheetView>
  </sheetViews>
  <sheetFormatPr defaultColWidth="9.140625" defaultRowHeight="12.75"/>
  <cols>
    <col min="1" max="2" width="5.7109375" style="33" customWidth="1"/>
    <col min="3" max="3" width="15.8515625" style="33" customWidth="1"/>
    <col min="4" max="12" width="9.140625" style="33" customWidth="1"/>
    <col min="13" max="13" width="36.7109375" style="33" customWidth="1"/>
    <col min="14" max="15" width="5.7109375" style="33" customWidth="1"/>
    <col min="16" max="16384" width="9.140625" style="33" customWidth="1"/>
  </cols>
  <sheetData>
    <row r="2" spans="2:14" ht="12" thickBot="1">
      <c r="B2" s="30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2"/>
    </row>
    <row r="3" spans="2:14" ht="30" customHeight="1" thickBot="1">
      <c r="B3" s="34"/>
      <c r="C3" s="113" t="s">
        <v>182</v>
      </c>
      <c r="D3" s="114"/>
      <c r="E3" s="114"/>
      <c r="F3" s="114"/>
      <c r="G3" s="114"/>
      <c r="H3" s="114"/>
      <c r="I3" s="114"/>
      <c r="J3" s="114"/>
      <c r="K3" s="114"/>
      <c r="L3" s="114"/>
      <c r="M3" s="115"/>
      <c r="N3" s="35"/>
    </row>
    <row r="4" spans="2:14" ht="18.75" customHeight="1" thickBot="1">
      <c r="B4" s="34"/>
      <c r="C4" s="36"/>
      <c r="D4" s="36"/>
      <c r="E4" s="36"/>
      <c r="F4" s="36"/>
      <c r="G4" s="36"/>
      <c r="H4" s="36"/>
      <c r="I4" s="36"/>
      <c r="J4" s="36"/>
      <c r="K4" s="36"/>
      <c r="L4" s="36"/>
      <c r="M4" s="37" t="str">
        <f>"Версия "&amp;GetVersion()</f>
        <v>Версия 1.0</v>
      </c>
      <c r="N4" s="35"/>
    </row>
    <row r="5" spans="2:14" ht="11.25">
      <c r="B5" s="34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5"/>
    </row>
    <row r="6" spans="2:14" ht="11.25">
      <c r="B6" s="34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5"/>
    </row>
    <row r="7" spans="2:14" ht="11.25">
      <c r="B7" s="34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5"/>
    </row>
    <row r="8" spans="2:14" ht="11.25">
      <c r="B8" s="34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5"/>
    </row>
    <row r="9" spans="2:14" ht="11.25">
      <c r="B9" s="34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5"/>
    </row>
    <row r="10" spans="2:14" ht="11.25">
      <c r="B10" s="34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5"/>
    </row>
    <row r="11" spans="2:14" ht="11.25">
      <c r="B11" s="34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5"/>
    </row>
    <row r="12" spans="2:14" ht="11.25">
      <c r="B12" s="34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5"/>
    </row>
    <row r="13" spans="2:14" ht="11.25">
      <c r="B13" s="34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5"/>
    </row>
    <row r="14" spans="2:14" ht="11.25">
      <c r="B14" s="34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5"/>
    </row>
    <row r="15" spans="2:14" ht="11.25">
      <c r="B15" s="34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5"/>
    </row>
    <row r="16" spans="2:14" ht="11.25">
      <c r="B16" s="34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5"/>
    </row>
    <row r="17" spans="2:14" ht="11.25">
      <c r="B17" s="34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5"/>
    </row>
    <row r="18" spans="2:14" ht="11.25">
      <c r="B18" s="34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5"/>
    </row>
    <row r="19" spans="2:14" ht="11.25">
      <c r="B19" s="34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8"/>
      <c r="N19" s="35"/>
    </row>
    <row r="20" spans="2:14" ht="11.25">
      <c r="B20" s="34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5"/>
    </row>
    <row r="21" spans="2:14" ht="11.25">
      <c r="B21" s="34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5"/>
    </row>
    <row r="22" spans="2:14" ht="11.25">
      <c r="B22" s="34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5"/>
    </row>
    <row r="23" spans="2:14" ht="11.25">
      <c r="B23" s="34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5"/>
    </row>
    <row r="24" spans="2:14" ht="11.25">
      <c r="B24" s="34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5"/>
    </row>
    <row r="25" spans="2:14" ht="11.25">
      <c r="B25" s="34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5"/>
    </row>
    <row r="26" spans="2:14" ht="11.25">
      <c r="B26" s="34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5"/>
    </row>
    <row r="27" spans="2:14" ht="11.25">
      <c r="B27" s="34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5"/>
    </row>
    <row r="28" spans="2:14" ht="11.25">
      <c r="B28" s="34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5"/>
    </row>
    <row r="29" spans="2:14" ht="11.25">
      <c r="B29" s="34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5"/>
    </row>
    <row r="30" spans="2:14" ht="11.25">
      <c r="B30" s="34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5"/>
    </row>
    <row r="31" spans="2:14" ht="11.25">
      <c r="B31" s="34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5"/>
    </row>
    <row r="32" spans="2:14" ht="11.25">
      <c r="B32" s="34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5"/>
    </row>
    <row r="33" spans="2:14" ht="11.25">
      <c r="B33" s="34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5"/>
    </row>
    <row r="34" spans="2:14" ht="11.25">
      <c r="B34" s="34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5"/>
    </row>
    <row r="35" spans="2:14" ht="11.25">
      <c r="B35" s="34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5"/>
    </row>
    <row r="36" spans="2:14" ht="11.25">
      <c r="B36" s="34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5"/>
    </row>
    <row r="37" spans="2:14" ht="11.25">
      <c r="B37" s="34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5"/>
    </row>
    <row r="38" spans="2:14" ht="11.25">
      <c r="B38" s="34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5"/>
    </row>
    <row r="39" spans="2:26" s="42" customFormat="1" ht="14.25" customHeight="1">
      <c r="B39" s="39"/>
      <c r="C39" s="110" t="s">
        <v>850</v>
      </c>
      <c r="D39" s="111"/>
      <c r="E39" s="111"/>
      <c r="F39" s="111"/>
      <c r="G39" s="111"/>
      <c r="H39" s="116"/>
      <c r="I39" s="40"/>
      <c r="J39" s="40"/>
      <c r="K39" s="40"/>
      <c r="L39" s="40"/>
      <c r="M39" s="40"/>
      <c r="N39" s="41"/>
      <c r="Z39" s="43"/>
    </row>
    <row r="40" spans="2:26" s="42" customFormat="1" ht="11.25">
      <c r="B40" s="39"/>
      <c r="C40" s="106" t="s">
        <v>845</v>
      </c>
      <c r="D40" s="106"/>
      <c r="E40" s="105"/>
      <c r="F40" s="105"/>
      <c r="G40" s="105"/>
      <c r="H40" s="105"/>
      <c r="I40" s="105"/>
      <c r="J40" s="105"/>
      <c r="K40" s="105"/>
      <c r="L40" s="105"/>
      <c r="M40" s="105"/>
      <c r="N40" s="41"/>
      <c r="Z40" s="43"/>
    </row>
    <row r="41" spans="2:26" s="42" customFormat="1" ht="11.25">
      <c r="B41" s="39"/>
      <c r="C41" s="106" t="s">
        <v>846</v>
      </c>
      <c r="D41" s="106"/>
      <c r="E41" s="105"/>
      <c r="F41" s="105"/>
      <c r="G41" s="105"/>
      <c r="H41" s="105"/>
      <c r="I41" s="105"/>
      <c r="J41" s="105"/>
      <c r="K41" s="105"/>
      <c r="L41" s="105"/>
      <c r="M41" s="105"/>
      <c r="N41" s="41"/>
      <c r="Z41" s="43"/>
    </row>
    <row r="42" spans="2:26" s="42" customFormat="1" ht="11.25">
      <c r="B42" s="39"/>
      <c r="C42" s="106" t="s">
        <v>847</v>
      </c>
      <c r="D42" s="106"/>
      <c r="E42" s="108"/>
      <c r="F42" s="109"/>
      <c r="G42" s="109"/>
      <c r="H42" s="109"/>
      <c r="I42" s="109"/>
      <c r="J42" s="109"/>
      <c r="K42" s="109"/>
      <c r="L42" s="109"/>
      <c r="M42" s="109"/>
      <c r="N42" s="41"/>
      <c r="Z42" s="43"/>
    </row>
    <row r="43" spans="2:26" s="42" customFormat="1" ht="11.25" customHeight="1">
      <c r="B43" s="39"/>
      <c r="C43" s="104" t="s">
        <v>848</v>
      </c>
      <c r="D43" s="104"/>
      <c r="E43" s="107"/>
      <c r="F43" s="105"/>
      <c r="G43" s="105"/>
      <c r="H43" s="105"/>
      <c r="I43" s="105"/>
      <c r="J43" s="105"/>
      <c r="K43" s="105"/>
      <c r="L43" s="105"/>
      <c r="M43" s="105"/>
      <c r="N43" s="41"/>
      <c r="Z43" s="43"/>
    </row>
    <row r="44" spans="2:26" s="42" customFormat="1" ht="11.25">
      <c r="B44" s="39"/>
      <c r="C44" s="104" t="s">
        <v>849</v>
      </c>
      <c r="D44" s="104"/>
      <c r="E44" s="105"/>
      <c r="F44" s="105"/>
      <c r="G44" s="105"/>
      <c r="H44" s="105"/>
      <c r="I44" s="105"/>
      <c r="J44" s="105"/>
      <c r="K44" s="105"/>
      <c r="L44" s="105"/>
      <c r="M44" s="105"/>
      <c r="N44" s="41"/>
      <c r="Z44" s="43"/>
    </row>
    <row r="45" spans="2:26" s="42" customFormat="1" ht="11.25">
      <c r="B45" s="39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1"/>
      <c r="Z45" s="43"/>
    </row>
    <row r="46" spans="2:26" s="42" customFormat="1" ht="11.25">
      <c r="B46" s="39"/>
      <c r="C46" s="110" t="s">
        <v>851</v>
      </c>
      <c r="D46" s="111"/>
      <c r="E46" s="111"/>
      <c r="F46" s="111"/>
      <c r="G46" s="111"/>
      <c r="H46" s="111"/>
      <c r="I46" s="112"/>
      <c r="J46" s="112"/>
      <c r="K46" s="112"/>
      <c r="L46" s="112"/>
      <c r="M46" s="112"/>
      <c r="N46" s="41"/>
      <c r="Z46" s="43"/>
    </row>
    <row r="47" spans="2:26" s="42" customFormat="1" ht="11.25">
      <c r="B47" s="39"/>
      <c r="C47" s="106" t="s">
        <v>845</v>
      </c>
      <c r="D47" s="106"/>
      <c r="E47" s="105"/>
      <c r="F47" s="105"/>
      <c r="G47" s="105"/>
      <c r="H47" s="105"/>
      <c r="I47" s="105"/>
      <c r="J47" s="105"/>
      <c r="K47" s="105"/>
      <c r="L47" s="105"/>
      <c r="M47" s="105"/>
      <c r="N47" s="41"/>
      <c r="Z47" s="43"/>
    </row>
    <row r="48" spans="2:26" s="42" customFormat="1" ht="11.25">
      <c r="B48" s="39"/>
      <c r="C48" s="106" t="s">
        <v>846</v>
      </c>
      <c r="D48" s="106"/>
      <c r="E48" s="105"/>
      <c r="F48" s="105"/>
      <c r="G48" s="105"/>
      <c r="H48" s="105"/>
      <c r="I48" s="105"/>
      <c r="J48" s="105"/>
      <c r="K48" s="105"/>
      <c r="L48" s="105"/>
      <c r="M48" s="105"/>
      <c r="N48" s="41"/>
      <c r="Z48" s="43"/>
    </row>
    <row r="49" spans="2:26" s="42" customFormat="1" ht="11.25">
      <c r="B49" s="39"/>
      <c r="C49" s="106" t="s">
        <v>847</v>
      </c>
      <c r="D49" s="106"/>
      <c r="E49" s="107"/>
      <c r="F49" s="105"/>
      <c r="G49" s="105"/>
      <c r="H49" s="105"/>
      <c r="I49" s="105"/>
      <c r="J49" s="105"/>
      <c r="K49" s="105"/>
      <c r="L49" s="105"/>
      <c r="M49" s="105"/>
      <c r="N49" s="41"/>
      <c r="Z49" s="43"/>
    </row>
    <row r="50" spans="2:26" s="42" customFormat="1" ht="11.25">
      <c r="B50" s="39"/>
      <c r="C50" s="104" t="s">
        <v>848</v>
      </c>
      <c r="D50" s="104"/>
      <c r="E50" s="107"/>
      <c r="F50" s="105"/>
      <c r="G50" s="105"/>
      <c r="H50" s="105"/>
      <c r="I50" s="105"/>
      <c r="J50" s="105"/>
      <c r="K50" s="105"/>
      <c r="L50" s="105"/>
      <c r="M50" s="105"/>
      <c r="N50" s="41"/>
      <c r="Z50" s="43"/>
    </row>
    <row r="51" spans="2:26" s="42" customFormat="1" ht="11.25">
      <c r="B51" s="39"/>
      <c r="C51" s="104" t="s">
        <v>849</v>
      </c>
      <c r="D51" s="104"/>
      <c r="E51" s="105"/>
      <c r="F51" s="105"/>
      <c r="G51" s="105"/>
      <c r="H51" s="105"/>
      <c r="I51" s="105"/>
      <c r="J51" s="105"/>
      <c r="K51" s="105"/>
      <c r="L51" s="105"/>
      <c r="M51" s="105"/>
      <c r="N51" s="41"/>
      <c r="Z51" s="43"/>
    </row>
    <row r="52" spans="2:14" ht="37.5" customHeight="1">
      <c r="B52" s="45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7"/>
    </row>
  </sheetData>
  <sheetProtection password="FA9C" sheet="1" objects="1" scenarios="1" formatColumns="0" formatRows="0"/>
  <mergeCells count="24">
    <mergeCell ref="C3:M3"/>
    <mergeCell ref="C39:H39"/>
    <mergeCell ref="C40:D40"/>
    <mergeCell ref="E40:M40"/>
    <mergeCell ref="C41:D41"/>
    <mergeCell ref="E41:M41"/>
    <mergeCell ref="E42:M42"/>
    <mergeCell ref="C46:H46"/>
    <mergeCell ref="I46:M46"/>
    <mergeCell ref="C42:D42"/>
    <mergeCell ref="C47:D47"/>
    <mergeCell ref="E47:M47"/>
    <mergeCell ref="C43:D43"/>
    <mergeCell ref="C44:D44"/>
    <mergeCell ref="E43:M43"/>
    <mergeCell ref="E44:M44"/>
    <mergeCell ref="C51:D51"/>
    <mergeCell ref="E51:M51"/>
    <mergeCell ref="C48:D48"/>
    <mergeCell ref="E48:M48"/>
    <mergeCell ref="C49:D49"/>
    <mergeCell ref="E49:M49"/>
    <mergeCell ref="C50:D50"/>
    <mergeCell ref="E50:M50"/>
  </mergeCells>
  <printOptions/>
  <pageMargins left="0.75" right="0.75" top="1" bottom="1" header="0.5" footer="0.5"/>
  <pageSetup horizontalDpi="600" verticalDpi="600" orientation="portrait" paperSize="9" r:id="rId11"/>
  <drawing r:id="rId10"/>
  <legacyDrawing r:id="rId9"/>
  <oleObjects>
    <oleObject progId="Word.Document.8" shapeId="1301996" r:id="rId1"/>
    <oleObject progId="Word.Document.8" shapeId="1301997" r:id="rId2"/>
    <oleObject progId="Word.Document.8" shapeId="1301998" r:id="rId3"/>
    <oleObject progId="Word.Document.8" shapeId="1301999" r:id="rId4"/>
    <oleObject progId="Word.Document.8" shapeId="1302000" r:id="rId5"/>
    <oleObject progId="Word.Document.8" shapeId="1302001" r:id="rId6"/>
    <oleObject progId="Word.Document.8" shapeId="1302002" r:id="rId7"/>
    <oleObject progId="Word.Document.8" shapeId="1302004" r:id="rId8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57"/>
  <sheetViews>
    <sheetView tabSelected="1" workbookViewId="0" topLeftCell="A8">
      <selection activeCell="C40" sqref="C40"/>
    </sheetView>
  </sheetViews>
  <sheetFormatPr defaultColWidth="7.00390625" defaultRowHeight="12.75"/>
  <cols>
    <col min="1" max="1" width="26.00390625" style="49" customWidth="1"/>
    <col min="2" max="7" width="19.00390625" style="49" customWidth="1"/>
    <col min="8" max="10" width="7.00390625" style="49" customWidth="1"/>
    <col min="11" max="11" width="11.140625" style="49" customWidth="1"/>
    <col min="12" max="13" width="7.00390625" style="49" customWidth="1"/>
    <col min="14" max="14" width="7.7109375" style="49" customWidth="1"/>
    <col min="15" max="15" width="7.00390625" style="49" customWidth="1"/>
    <col min="16" max="16" width="15.7109375" style="49" customWidth="1"/>
    <col min="17" max="16384" width="7.00390625" style="49" customWidth="1"/>
  </cols>
  <sheetData>
    <row r="1" spans="1:10" ht="12.75">
      <c r="A1" s="48"/>
      <c r="F1" s="125"/>
      <c r="G1" s="125"/>
      <c r="H1" s="50"/>
      <c r="I1" s="50"/>
      <c r="J1" s="50"/>
    </row>
    <row r="2" spans="1:11" ht="12.75">
      <c r="A2" s="51">
        <v>0</v>
      </c>
      <c r="G2" s="52"/>
      <c r="H2" s="50"/>
      <c r="I2" s="50"/>
      <c r="J2" s="50"/>
      <c r="K2" s="53"/>
    </row>
    <row r="3" spans="1:10" ht="13.5" thickBot="1">
      <c r="A3" s="48"/>
      <c r="G3" s="52"/>
      <c r="H3" s="50"/>
      <c r="I3" s="50"/>
      <c r="J3" s="50"/>
    </row>
    <row r="4" spans="1:7" ht="43.5" customHeight="1" thickBot="1">
      <c r="A4" s="131" t="s">
        <v>60</v>
      </c>
      <c r="B4" s="132"/>
      <c r="C4" s="132"/>
      <c r="D4" s="132"/>
      <c r="E4" s="132"/>
      <c r="F4" s="132"/>
      <c r="G4" s="133"/>
    </row>
    <row r="5" spans="1:7" ht="12" thickBot="1">
      <c r="A5" s="54">
        <v>200</v>
      </c>
      <c r="B5" s="55"/>
      <c r="C5" s="55"/>
      <c r="D5" s="55"/>
      <c r="E5" s="55"/>
      <c r="F5" s="55"/>
      <c r="G5" s="55"/>
    </row>
    <row r="6" spans="1:17" ht="13.5" thickBot="1">
      <c r="A6" s="126" t="s">
        <v>20</v>
      </c>
      <c r="B6" s="127"/>
      <c r="C6" s="127"/>
      <c r="D6" s="127"/>
      <c r="E6" s="127"/>
      <c r="F6" s="127"/>
      <c r="G6" s="127"/>
      <c r="H6" s="127"/>
      <c r="I6" s="128"/>
      <c r="J6" s="126" t="s">
        <v>21</v>
      </c>
      <c r="K6" s="127"/>
      <c r="L6" s="128"/>
      <c r="M6" s="56"/>
      <c r="N6" s="129"/>
      <c r="O6" s="130"/>
      <c r="P6" s="130"/>
      <c r="Q6" s="130"/>
    </row>
    <row r="7" spans="1:17" ht="12.75">
      <c r="A7" s="150" t="s">
        <v>61</v>
      </c>
      <c r="B7" s="151"/>
      <c r="C7" s="151"/>
      <c r="D7" s="151"/>
      <c r="E7" s="151"/>
      <c r="F7" s="151"/>
      <c r="G7" s="151"/>
      <c r="H7" s="151"/>
      <c r="I7" s="151"/>
      <c r="J7" s="134" t="s">
        <v>22</v>
      </c>
      <c r="K7" s="135"/>
      <c r="L7" s="136"/>
      <c r="M7" s="56"/>
      <c r="N7" s="56"/>
      <c r="O7" s="56"/>
      <c r="P7" s="56"/>
      <c r="Q7" s="56"/>
    </row>
    <row r="8" spans="1:17" ht="12.75">
      <c r="A8" s="152"/>
      <c r="B8" s="151"/>
      <c r="C8" s="151"/>
      <c r="D8" s="151"/>
      <c r="E8" s="151"/>
      <c r="F8" s="151"/>
      <c r="G8" s="151"/>
      <c r="H8" s="151"/>
      <c r="I8" s="151"/>
      <c r="J8" s="137"/>
      <c r="K8" s="135"/>
      <c r="L8" s="136"/>
      <c r="M8" s="56"/>
      <c r="N8" s="56"/>
      <c r="O8" s="56"/>
      <c r="P8" s="56"/>
      <c r="Q8" s="56"/>
    </row>
    <row r="9" spans="1:17" ht="12.75">
      <c r="A9" s="152"/>
      <c r="B9" s="151"/>
      <c r="C9" s="151"/>
      <c r="D9" s="151"/>
      <c r="E9" s="151"/>
      <c r="F9" s="151"/>
      <c r="G9" s="151"/>
      <c r="H9" s="151"/>
      <c r="I9" s="151"/>
      <c r="J9" s="137"/>
      <c r="K9" s="135"/>
      <c r="L9" s="136"/>
      <c r="M9" s="56"/>
      <c r="N9" s="141"/>
      <c r="O9" s="141"/>
      <c r="P9" s="141"/>
      <c r="Q9" s="141"/>
    </row>
    <row r="10" spans="1:17" ht="12.75">
      <c r="A10" s="152"/>
      <c r="B10" s="151"/>
      <c r="C10" s="151"/>
      <c r="D10" s="151"/>
      <c r="E10" s="151"/>
      <c r="F10" s="151"/>
      <c r="G10" s="151"/>
      <c r="H10" s="151"/>
      <c r="I10" s="151"/>
      <c r="J10" s="137"/>
      <c r="K10" s="135"/>
      <c r="L10" s="136"/>
      <c r="M10" s="56"/>
      <c r="N10" s="141"/>
      <c r="O10" s="141"/>
      <c r="P10" s="141"/>
      <c r="Q10" s="141"/>
    </row>
    <row r="11" spans="1:17" ht="12.75">
      <c r="A11" s="152"/>
      <c r="B11" s="151"/>
      <c r="C11" s="151"/>
      <c r="D11" s="151"/>
      <c r="E11" s="151"/>
      <c r="F11" s="151"/>
      <c r="G11" s="151"/>
      <c r="H11" s="151"/>
      <c r="I11" s="151"/>
      <c r="J11" s="137"/>
      <c r="K11" s="135"/>
      <c r="L11" s="136"/>
      <c r="M11" s="56"/>
      <c r="N11" s="141"/>
      <c r="O11" s="141"/>
      <c r="P11" s="141"/>
      <c r="Q11" s="141"/>
    </row>
    <row r="12" spans="1:17" ht="12.75">
      <c r="A12" s="152"/>
      <c r="B12" s="151"/>
      <c r="C12" s="151"/>
      <c r="D12" s="151"/>
      <c r="E12" s="151"/>
      <c r="F12" s="151"/>
      <c r="G12" s="151"/>
      <c r="H12" s="151"/>
      <c r="I12" s="151"/>
      <c r="J12" s="137"/>
      <c r="K12" s="135"/>
      <c r="L12" s="136"/>
      <c r="M12" s="56"/>
      <c r="N12" s="141"/>
      <c r="O12" s="141"/>
      <c r="P12" s="141"/>
      <c r="Q12" s="141"/>
    </row>
    <row r="13" spans="1:17" ht="9.75" customHeight="1">
      <c r="A13" s="152"/>
      <c r="B13" s="151"/>
      <c r="C13" s="151"/>
      <c r="D13" s="151"/>
      <c r="E13" s="151"/>
      <c r="F13" s="151"/>
      <c r="G13" s="151"/>
      <c r="H13" s="151"/>
      <c r="I13" s="151"/>
      <c r="J13" s="137"/>
      <c r="K13" s="135"/>
      <c r="L13" s="136"/>
      <c r="M13" s="56"/>
      <c r="N13" s="56"/>
      <c r="O13" s="56"/>
      <c r="P13" s="56"/>
      <c r="Q13" s="56"/>
    </row>
    <row r="14" spans="1:17" ht="13.5" hidden="1" thickBot="1">
      <c r="A14" s="152"/>
      <c r="B14" s="151"/>
      <c r="C14" s="151"/>
      <c r="D14" s="151"/>
      <c r="E14" s="151"/>
      <c r="F14" s="151"/>
      <c r="G14" s="151"/>
      <c r="H14" s="151"/>
      <c r="I14" s="151"/>
      <c r="J14" s="137"/>
      <c r="K14" s="135"/>
      <c r="L14" s="136"/>
      <c r="M14" s="56"/>
      <c r="N14" s="56"/>
      <c r="O14" s="142" t="s">
        <v>23</v>
      </c>
      <c r="P14" s="143"/>
      <c r="Q14" s="56"/>
    </row>
    <row r="15" spans="1:17" ht="12.75" hidden="1">
      <c r="A15" s="152"/>
      <c r="B15" s="151"/>
      <c r="C15" s="151"/>
      <c r="D15" s="151"/>
      <c r="E15" s="151"/>
      <c r="F15" s="151"/>
      <c r="G15" s="151"/>
      <c r="H15" s="151"/>
      <c r="I15" s="151"/>
      <c r="J15" s="137"/>
      <c r="K15" s="135"/>
      <c r="L15" s="136"/>
      <c r="M15" s="56"/>
      <c r="N15" s="56"/>
      <c r="O15" s="56"/>
      <c r="P15" s="56"/>
      <c r="Q15" s="56"/>
    </row>
    <row r="16" spans="1:17" ht="12.75" hidden="1">
      <c r="A16" s="153"/>
      <c r="B16" s="154"/>
      <c r="C16" s="154"/>
      <c r="D16" s="154"/>
      <c r="E16" s="154"/>
      <c r="F16" s="154"/>
      <c r="G16" s="154"/>
      <c r="H16" s="154"/>
      <c r="I16" s="154"/>
      <c r="J16" s="138"/>
      <c r="K16" s="139"/>
      <c r="L16" s="140"/>
      <c r="M16" s="56"/>
      <c r="N16" s="56"/>
      <c r="O16" s="56"/>
      <c r="P16" s="56"/>
      <c r="Q16" s="56"/>
    </row>
    <row r="17" spans="1:17" ht="36" customHeight="1">
      <c r="A17" s="144"/>
      <c r="B17" s="145"/>
      <c r="C17" s="145"/>
      <c r="D17" s="145"/>
      <c r="E17" s="145"/>
      <c r="F17" s="145"/>
      <c r="G17" s="145"/>
      <c r="H17" s="145"/>
      <c r="I17" s="146"/>
      <c r="J17" s="147"/>
      <c r="K17" s="148"/>
      <c r="L17" s="149"/>
      <c r="M17" s="56"/>
      <c r="N17" s="56"/>
      <c r="O17" s="56"/>
      <c r="P17" s="56"/>
      <c r="Q17" s="56"/>
    </row>
    <row r="18" spans="1:7" s="58" customFormat="1" ht="33.75" customHeight="1" thickBot="1">
      <c r="A18" s="57"/>
      <c r="B18" s="57"/>
      <c r="C18" s="57"/>
      <c r="D18" s="57"/>
      <c r="E18" s="57"/>
      <c r="F18" s="57"/>
      <c r="G18" s="57"/>
    </row>
    <row r="19" spans="1:7" ht="23.25" customHeight="1">
      <c r="A19" s="59" t="s">
        <v>2</v>
      </c>
      <c r="B19" s="120" t="s">
        <v>829</v>
      </c>
      <c r="C19" s="120"/>
      <c r="D19" s="120"/>
      <c r="E19" s="1" t="s">
        <v>24</v>
      </c>
      <c r="F19" s="120" t="s">
        <v>830</v>
      </c>
      <c r="G19" s="121"/>
    </row>
    <row r="20" spans="1:10" ht="36" customHeight="1">
      <c r="A20" s="60" t="s">
        <v>25</v>
      </c>
      <c r="B20" s="122" t="s">
        <v>0</v>
      </c>
      <c r="C20" s="122"/>
      <c r="D20" s="122"/>
      <c r="E20" s="123" t="s">
        <v>26</v>
      </c>
      <c r="F20" s="124"/>
      <c r="G20" s="103" t="s">
        <v>79</v>
      </c>
      <c r="H20" s="61"/>
      <c r="J20" s="48"/>
    </row>
    <row r="21" spans="1:7" ht="23.25" customHeight="1">
      <c r="A21" s="60" t="s">
        <v>27</v>
      </c>
      <c r="B21" s="117"/>
      <c r="C21" s="118"/>
      <c r="D21" s="118"/>
      <c r="E21" s="118"/>
      <c r="F21" s="118"/>
      <c r="G21" s="119"/>
    </row>
    <row r="22" spans="1:10" ht="23.25" customHeight="1">
      <c r="A22" s="60" t="s">
        <v>3</v>
      </c>
      <c r="B22" s="155" t="s">
        <v>855</v>
      </c>
      <c r="C22" s="155"/>
      <c r="D22" s="155"/>
      <c r="E22" s="155"/>
      <c r="F22" s="155"/>
      <c r="G22" s="156"/>
      <c r="H22" s="62" t="s">
        <v>1</v>
      </c>
      <c r="I22" s="62" t="s">
        <v>3</v>
      </c>
      <c r="J22" s="62"/>
    </row>
    <row r="23" spans="1:9" ht="23.25" customHeight="1" thickBot="1">
      <c r="A23" s="63" t="s">
        <v>28</v>
      </c>
      <c r="B23" s="157"/>
      <c r="C23" s="158"/>
      <c r="D23" s="2" t="s">
        <v>30</v>
      </c>
      <c r="E23" s="157">
        <v>2010</v>
      </c>
      <c r="F23" s="158"/>
      <c r="G23" s="3" t="s">
        <v>31</v>
      </c>
      <c r="H23" s="62"/>
      <c r="I23" s="62"/>
    </row>
    <row r="24" spans="1:10" s="58" customFormat="1" ht="12" thickBot="1">
      <c r="A24" s="64"/>
      <c r="B24" s="64"/>
      <c r="C24" s="64"/>
      <c r="D24" s="64"/>
      <c r="E24" s="64"/>
      <c r="F24" s="64"/>
      <c r="G24" s="64"/>
      <c r="H24" s="65"/>
      <c r="I24" s="65"/>
      <c r="J24" s="65"/>
    </row>
    <row r="25" spans="1:10" ht="11.25">
      <c r="A25" s="159" t="s">
        <v>32</v>
      </c>
      <c r="B25" s="160"/>
      <c r="C25" s="160"/>
      <c r="D25" s="160"/>
      <c r="E25" s="160"/>
      <c r="F25" s="160"/>
      <c r="G25" s="161"/>
      <c r="H25" s="62"/>
      <c r="I25" s="62"/>
      <c r="J25" s="62"/>
    </row>
    <row r="26" spans="1:10" ht="45">
      <c r="A26" s="66" t="s">
        <v>33</v>
      </c>
      <c r="B26" s="67" t="s">
        <v>34</v>
      </c>
      <c r="C26" s="67" t="s">
        <v>35</v>
      </c>
      <c r="D26" s="67" t="s">
        <v>36</v>
      </c>
      <c r="E26" s="67" t="s">
        <v>37</v>
      </c>
      <c r="F26" s="67" t="s">
        <v>38</v>
      </c>
      <c r="G26" s="68" t="s">
        <v>39</v>
      </c>
      <c r="H26" s="62"/>
      <c r="I26" s="62"/>
      <c r="J26" s="62"/>
    </row>
    <row r="27" spans="1:10" ht="12" customHeight="1">
      <c r="A27" s="69">
        <v>1</v>
      </c>
      <c r="B27" s="70">
        <v>2</v>
      </c>
      <c r="C27" s="70">
        <v>3</v>
      </c>
      <c r="D27" s="70">
        <v>4</v>
      </c>
      <c r="E27" s="70">
        <v>5</v>
      </c>
      <c r="F27" s="70">
        <v>6</v>
      </c>
      <c r="G27" s="71">
        <v>7</v>
      </c>
      <c r="H27" s="62"/>
      <c r="I27" s="62"/>
      <c r="J27" s="62"/>
    </row>
    <row r="28" spans="1:10" ht="21" customHeight="1" thickBot="1">
      <c r="A28" s="4" t="s">
        <v>856</v>
      </c>
      <c r="B28" s="5" t="s">
        <v>857</v>
      </c>
      <c r="C28" s="9" t="s">
        <v>822</v>
      </c>
      <c r="D28" s="5" t="s">
        <v>858</v>
      </c>
      <c r="E28" s="5" t="s">
        <v>859</v>
      </c>
      <c r="F28" s="5" t="s">
        <v>860</v>
      </c>
      <c r="G28" s="6" t="s">
        <v>861</v>
      </c>
      <c r="H28" s="62"/>
      <c r="I28" s="62"/>
      <c r="J28" s="62"/>
    </row>
    <row r="29" spans="1:10" ht="12" thickBot="1">
      <c r="A29" s="72" t="s">
        <v>40</v>
      </c>
      <c r="B29" s="72" t="s">
        <v>41</v>
      </c>
      <c r="C29" s="72" t="s">
        <v>42</v>
      </c>
      <c r="D29" s="72" t="s">
        <v>43</v>
      </c>
      <c r="E29" s="72" t="s">
        <v>44</v>
      </c>
      <c r="F29" s="72" t="s">
        <v>45</v>
      </c>
      <c r="G29" s="72" t="s">
        <v>46</v>
      </c>
      <c r="H29" s="62"/>
      <c r="I29" s="62"/>
      <c r="J29" s="62"/>
    </row>
    <row r="30" spans="1:10" ht="12.75">
      <c r="A30" s="162" t="s">
        <v>11</v>
      </c>
      <c r="B30" s="163"/>
      <c r="C30" s="73" t="s">
        <v>47</v>
      </c>
      <c r="D30" s="164" t="s">
        <v>852</v>
      </c>
      <c r="E30" s="164"/>
      <c r="F30" s="164"/>
      <c r="G30" s="165"/>
      <c r="H30" s="62" t="s">
        <v>6</v>
      </c>
      <c r="I30" s="62" t="s">
        <v>48</v>
      </c>
      <c r="J30" s="62"/>
    </row>
    <row r="31" spans="1:10" ht="15" customHeight="1">
      <c r="A31" s="166" t="s">
        <v>4</v>
      </c>
      <c r="B31" s="167"/>
      <c r="C31" s="74" t="s">
        <v>47</v>
      </c>
      <c r="D31" s="170" t="s">
        <v>853</v>
      </c>
      <c r="E31" s="170"/>
      <c r="F31" s="170"/>
      <c r="G31" s="171"/>
      <c r="H31" s="62" t="s">
        <v>49</v>
      </c>
      <c r="I31" s="62" t="s">
        <v>50</v>
      </c>
      <c r="J31" s="62"/>
    </row>
    <row r="32" spans="1:10" ht="12.75">
      <c r="A32" s="168"/>
      <c r="B32" s="169"/>
      <c r="C32" s="74" t="s">
        <v>51</v>
      </c>
      <c r="D32" s="170" t="s">
        <v>854</v>
      </c>
      <c r="E32" s="170"/>
      <c r="F32" s="170"/>
      <c r="G32" s="171"/>
      <c r="H32" s="62" t="s">
        <v>52</v>
      </c>
      <c r="I32" s="62" t="s">
        <v>53</v>
      </c>
      <c r="J32" s="62"/>
    </row>
    <row r="33" spans="1:10" ht="12.75" customHeight="1">
      <c r="A33" s="172" t="s">
        <v>54</v>
      </c>
      <c r="B33" s="173"/>
      <c r="C33" s="174"/>
      <c r="D33" s="170" t="s">
        <v>862</v>
      </c>
      <c r="E33" s="170"/>
      <c r="F33" s="170"/>
      <c r="G33" s="171"/>
      <c r="H33" s="62" t="s">
        <v>55</v>
      </c>
      <c r="I33" s="62" t="s">
        <v>56</v>
      </c>
      <c r="J33" s="62"/>
    </row>
    <row r="34" spans="1:10" ht="12.75" customHeight="1" thickBot="1">
      <c r="A34" s="175" t="s">
        <v>57</v>
      </c>
      <c r="B34" s="176"/>
      <c r="C34" s="177"/>
      <c r="D34" s="178">
        <v>40575</v>
      </c>
      <c r="E34" s="179"/>
      <c r="F34" s="179"/>
      <c r="G34" s="180"/>
      <c r="H34" s="62" t="s">
        <v>58</v>
      </c>
      <c r="I34" s="62" t="s">
        <v>59</v>
      </c>
      <c r="J34" s="62"/>
    </row>
    <row r="39" spans="1:6" ht="11.25">
      <c r="A39" s="58"/>
      <c r="B39" s="58"/>
      <c r="C39" s="58"/>
      <c r="D39" s="58"/>
      <c r="E39" s="58"/>
      <c r="F39" s="58"/>
    </row>
    <row r="40" spans="1:6" ht="11.25">
      <c r="A40" s="58"/>
      <c r="B40" s="58"/>
      <c r="C40" s="58"/>
      <c r="D40" s="58"/>
      <c r="E40" s="58"/>
      <c r="F40" s="58"/>
    </row>
    <row r="41" spans="1:6" ht="11.25">
      <c r="A41" s="58"/>
      <c r="B41" s="58"/>
      <c r="C41" s="58"/>
      <c r="D41" s="58"/>
      <c r="E41" s="58"/>
      <c r="F41" s="58"/>
    </row>
    <row r="42" spans="1:6" ht="11.25">
      <c r="A42" s="58"/>
      <c r="B42" s="58"/>
      <c r="C42" s="58"/>
      <c r="D42" s="58"/>
      <c r="E42" s="58"/>
      <c r="F42" s="58"/>
    </row>
    <row r="43" spans="1:6" ht="11.25">
      <c r="A43" s="58"/>
      <c r="B43" s="58"/>
      <c r="C43" s="58"/>
      <c r="D43" s="58"/>
      <c r="E43" s="58"/>
      <c r="F43" s="58"/>
    </row>
    <row r="44" spans="1:6" ht="11.25">
      <c r="A44" s="58"/>
      <c r="B44" s="58"/>
      <c r="C44" s="58"/>
      <c r="D44" s="58"/>
      <c r="E44" s="58"/>
      <c r="F44" s="58"/>
    </row>
    <row r="45" spans="1:6" ht="11.25">
      <c r="A45" s="58"/>
      <c r="B45" s="58"/>
      <c r="C45" s="58"/>
      <c r="D45" s="58"/>
      <c r="E45" s="58"/>
      <c r="F45" s="58"/>
    </row>
    <row r="46" spans="1:6" ht="11.25">
      <c r="A46" s="58"/>
      <c r="B46" s="58"/>
      <c r="C46" s="58"/>
      <c r="D46" s="58"/>
      <c r="E46" s="58"/>
      <c r="F46" s="58"/>
    </row>
    <row r="47" spans="1:6" ht="11.25">
      <c r="A47" s="58"/>
      <c r="B47" s="58"/>
      <c r="C47" s="58"/>
      <c r="D47" s="58"/>
      <c r="E47" s="58"/>
      <c r="F47" s="58"/>
    </row>
    <row r="48" spans="1:6" ht="11.25">
      <c r="A48" s="58"/>
      <c r="B48" s="58"/>
      <c r="C48" s="58"/>
      <c r="D48" s="58"/>
      <c r="E48" s="58"/>
      <c r="F48" s="58"/>
    </row>
    <row r="49" spans="1:6" ht="11.25">
      <c r="A49" s="58"/>
      <c r="B49" s="58"/>
      <c r="C49" s="58"/>
      <c r="D49" s="58"/>
      <c r="E49" s="58"/>
      <c r="F49" s="58"/>
    </row>
    <row r="50" spans="1:6" ht="11.25">
      <c r="A50" s="58"/>
      <c r="B50" s="58"/>
      <c r="C50" s="58"/>
      <c r="D50" s="58"/>
      <c r="E50" s="58"/>
      <c r="F50" s="58"/>
    </row>
    <row r="51" spans="1:6" ht="11.25">
      <c r="A51" s="58"/>
      <c r="B51" s="58"/>
      <c r="C51" s="58"/>
      <c r="D51" s="58"/>
      <c r="E51" s="58"/>
      <c r="F51" s="58"/>
    </row>
    <row r="52" spans="1:6" ht="11.25">
      <c r="A52" s="58"/>
      <c r="B52" s="58"/>
      <c r="C52" s="58"/>
      <c r="D52" s="58"/>
      <c r="E52" s="58"/>
      <c r="F52" s="58"/>
    </row>
    <row r="53" spans="1:6" ht="11.25">
      <c r="A53" s="58"/>
      <c r="B53" s="58"/>
      <c r="C53" s="58"/>
      <c r="D53" s="58"/>
      <c r="E53" s="58"/>
      <c r="F53" s="58"/>
    </row>
    <row r="54" spans="1:6" ht="11.25">
      <c r="A54" s="58"/>
      <c r="B54" s="58"/>
      <c r="C54" s="58"/>
      <c r="D54" s="58"/>
      <c r="E54" s="58"/>
      <c r="F54" s="58"/>
    </row>
    <row r="55" spans="1:6" ht="11.25">
      <c r="A55" s="58"/>
      <c r="B55" s="58"/>
      <c r="C55" s="58"/>
      <c r="D55" s="58"/>
      <c r="E55" s="58"/>
      <c r="F55" s="58"/>
    </row>
    <row r="56" spans="1:6" ht="11.25">
      <c r="A56" s="58"/>
      <c r="B56" s="58"/>
      <c r="C56" s="58"/>
      <c r="D56" s="58"/>
      <c r="E56" s="58"/>
      <c r="F56" s="58"/>
    </row>
    <row r="57" spans="1:6" ht="11.25">
      <c r="A57" s="58"/>
      <c r="B57" s="58"/>
      <c r="C57" s="58"/>
      <c r="D57" s="58"/>
      <c r="E57" s="58"/>
      <c r="F57" s="58"/>
    </row>
  </sheetData>
  <sheetProtection password="FA9C" sheet="1" objects="1" scenarios="1" formatColumns="0" formatRows="0"/>
  <mergeCells count="29">
    <mergeCell ref="A33:C33"/>
    <mergeCell ref="D33:G33"/>
    <mergeCell ref="A34:C34"/>
    <mergeCell ref="D34:G34"/>
    <mergeCell ref="A30:B30"/>
    <mergeCell ref="D30:G30"/>
    <mergeCell ref="A31:B32"/>
    <mergeCell ref="D31:G31"/>
    <mergeCell ref="D32:G32"/>
    <mergeCell ref="B22:G22"/>
    <mergeCell ref="B23:C23"/>
    <mergeCell ref="E23:F23"/>
    <mergeCell ref="A25:G25"/>
    <mergeCell ref="J7:L16"/>
    <mergeCell ref="N9:Q12"/>
    <mergeCell ref="O14:P14"/>
    <mergeCell ref="A17:I17"/>
    <mergeCell ref="J17:L17"/>
    <mergeCell ref="A7:I16"/>
    <mergeCell ref="F1:G1"/>
    <mergeCell ref="A6:I6"/>
    <mergeCell ref="J6:L6"/>
    <mergeCell ref="N6:Q6"/>
    <mergeCell ref="A4:G4"/>
    <mergeCell ref="B21:G21"/>
    <mergeCell ref="B19:D19"/>
    <mergeCell ref="F19:G19"/>
    <mergeCell ref="B20:D20"/>
    <mergeCell ref="E20:F20"/>
  </mergeCells>
  <dataValidations count="5">
    <dataValidation type="textLength" allowBlank="1" showInputMessage="1" showErrorMessage="1" error="ИНН должен содержать от 10 до 12 цифр!" sqref="F19:G19">
      <formula1>10</formula1>
      <formula2>12</formula2>
    </dataValidation>
    <dataValidation type="textLength" allowBlank="1" showInputMessage="1" showErrorMessage="1" error="КПП должен содержать 9 цифр" sqref="C28">
      <formula1>8</formula1>
      <formula2>9</formula2>
    </dataValidation>
    <dataValidation type="list" allowBlank="1" showInputMessage="1" showErrorMessage="1" sqref="G20">
      <formula1>YN1</formula1>
    </dataValidation>
    <dataValidation type="list" allowBlank="1" showInputMessage="1" showErrorMessage="1" sqref="B23">
      <formula1>MONTH3</formula1>
    </dataValidation>
    <dataValidation type="list" allowBlank="1" showInputMessage="1" showErrorMessage="1" sqref="E23">
      <formula1>Year3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38" r:id="rId2"/>
  <colBreaks count="1" manualBreakCount="1">
    <brk id="12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H80"/>
  <sheetViews>
    <sheetView workbookViewId="0" topLeftCell="B13">
      <selection activeCell="K14" sqref="K14"/>
    </sheetView>
  </sheetViews>
  <sheetFormatPr defaultColWidth="9.140625" defaultRowHeight="12.75"/>
  <cols>
    <col min="1" max="1" width="23.421875" style="77" hidden="1" customWidth="1"/>
    <col min="2" max="2" width="23.421875" style="77" customWidth="1"/>
    <col min="3" max="3" width="35.7109375" style="77" customWidth="1"/>
    <col min="4" max="4" width="9.140625" style="77" customWidth="1"/>
    <col min="5" max="5" width="20.00390625" style="77" customWidth="1"/>
    <col min="6" max="6" width="17.28125" style="77" customWidth="1"/>
    <col min="7" max="7" width="24.57421875" style="77" customWidth="1"/>
    <col min="8" max="16384" width="9.140625" style="77" customWidth="1"/>
  </cols>
  <sheetData>
    <row r="1" spans="1:7" ht="12.75" hidden="1">
      <c r="A1" s="75" t="str">
        <f>Заголовок!B19</f>
        <v>ООО "КАМАЗ-Энерго"</v>
      </c>
      <c r="B1" s="76">
        <f>Заголовок!B23</f>
        <v>0</v>
      </c>
      <c r="C1" s="76">
        <v>0</v>
      </c>
      <c r="E1" s="77" t="s">
        <v>175</v>
      </c>
      <c r="F1" s="77" t="s">
        <v>176</v>
      </c>
      <c r="G1" s="77" t="s">
        <v>177</v>
      </c>
    </row>
    <row r="2" spans="1:7" ht="12.75" hidden="1">
      <c r="A2" s="75" t="str">
        <f>Заголовок!F19</f>
        <v>1650157635</v>
      </c>
      <c r="B2" s="78"/>
      <c r="E2" s="77" t="s">
        <v>1</v>
      </c>
      <c r="F2" s="77" t="s">
        <v>6</v>
      </c>
      <c r="G2" s="77" t="s">
        <v>49</v>
      </c>
    </row>
    <row r="3" spans="1:2" ht="13.5" thickBot="1">
      <c r="A3" s="75" t="str">
        <f>Заголовок!B20</f>
        <v>Республика Татарстан</v>
      </c>
      <c r="B3" s="78"/>
    </row>
    <row r="4" spans="1:7" ht="18.75" thickBot="1">
      <c r="A4" s="75">
        <f>Заголовок!B23</f>
        <v>0</v>
      </c>
      <c r="B4" s="78"/>
      <c r="C4" s="188" t="s">
        <v>64</v>
      </c>
      <c r="D4" s="189"/>
      <c r="E4" s="189"/>
      <c r="F4" s="189"/>
      <c r="G4" s="190"/>
    </row>
    <row r="5" spans="1:2" ht="12.75">
      <c r="A5" s="75">
        <f>Заголовок!E23</f>
        <v>2010</v>
      </c>
      <c r="B5" s="78"/>
    </row>
    <row r="6" spans="1:2" ht="12.75">
      <c r="A6" s="78"/>
      <c r="B6" s="78"/>
    </row>
    <row r="7" spans="1:2" ht="12.75">
      <c r="A7" s="78"/>
      <c r="B7" s="78"/>
    </row>
    <row r="8" spans="1:7" ht="13.5" thickBot="1">
      <c r="A8" s="78"/>
      <c r="B8" s="78"/>
      <c r="F8" s="79"/>
      <c r="G8" s="79"/>
    </row>
    <row r="9" spans="3:7" ht="12.75" customHeight="1">
      <c r="C9" s="181" t="s">
        <v>7</v>
      </c>
      <c r="D9" s="183" t="s">
        <v>8</v>
      </c>
      <c r="E9" s="183" t="s">
        <v>63</v>
      </c>
      <c r="F9" s="183" t="s">
        <v>65</v>
      </c>
      <c r="G9" s="185" t="s">
        <v>9</v>
      </c>
    </row>
    <row r="10" spans="3:7" ht="25.5" customHeight="1">
      <c r="C10" s="182"/>
      <c r="D10" s="184"/>
      <c r="E10" s="184"/>
      <c r="F10" s="184"/>
      <c r="G10" s="186"/>
    </row>
    <row r="11" spans="3:7" ht="25.5" customHeight="1">
      <c r="C11" s="182"/>
      <c r="D11" s="184"/>
      <c r="E11" s="184"/>
      <c r="F11" s="184"/>
      <c r="G11" s="186"/>
    </row>
    <row r="12" spans="3:7" ht="12.75">
      <c r="C12" s="182"/>
      <c r="D12" s="184"/>
      <c r="E12" s="184"/>
      <c r="F12" s="184"/>
      <c r="G12" s="186"/>
    </row>
    <row r="13" spans="3:7" ht="13.5" thickBot="1">
      <c r="C13" s="80">
        <v>1</v>
      </c>
      <c r="D13" s="81">
        <v>2</v>
      </c>
      <c r="E13" s="81">
        <v>3</v>
      </c>
      <c r="F13" s="81">
        <v>4</v>
      </c>
      <c r="G13" s="82">
        <v>5</v>
      </c>
    </row>
    <row r="14" spans="1:7" ht="25.5">
      <c r="A14" s="77" t="s">
        <v>169</v>
      </c>
      <c r="C14" s="83" t="s">
        <v>62</v>
      </c>
      <c r="D14" s="84">
        <v>210</v>
      </c>
      <c r="E14" s="18">
        <v>427128</v>
      </c>
      <c r="F14" s="20">
        <v>432.31</v>
      </c>
      <c r="G14" s="25">
        <f>E14*F14/1000</f>
        <v>184651.70568</v>
      </c>
    </row>
    <row r="15" spans="1:7" ht="12.75">
      <c r="A15" s="77" t="s">
        <v>10</v>
      </c>
      <c r="C15" s="85" t="s">
        <v>66</v>
      </c>
      <c r="D15" s="86">
        <v>220</v>
      </c>
      <c r="E15" s="19"/>
      <c r="F15" s="21"/>
      <c r="G15" s="26">
        <f aca="true" t="shared" si="0" ref="G15:G20">E15*F15/1000</f>
        <v>0</v>
      </c>
    </row>
    <row r="16" spans="1:7" ht="12.75">
      <c r="A16" s="77" t="s">
        <v>170</v>
      </c>
      <c r="C16" s="85" t="s">
        <v>19</v>
      </c>
      <c r="D16" s="86">
        <v>230</v>
      </c>
      <c r="E16" s="19">
        <v>1020</v>
      </c>
      <c r="F16" s="21">
        <v>432.31</v>
      </c>
      <c r="G16" s="26">
        <f t="shared" si="0"/>
        <v>440.9562</v>
      </c>
    </row>
    <row r="17" spans="1:7" ht="12.75">
      <c r="A17" s="77" t="s">
        <v>171</v>
      </c>
      <c r="C17" s="85" t="s">
        <v>67</v>
      </c>
      <c r="D17" s="86">
        <v>250</v>
      </c>
      <c r="E17" s="19"/>
      <c r="F17" s="21"/>
      <c r="G17" s="26">
        <f t="shared" si="0"/>
        <v>0</v>
      </c>
    </row>
    <row r="18" spans="1:7" ht="25.5">
      <c r="A18" s="77" t="s">
        <v>172</v>
      </c>
      <c r="C18" s="87" t="s">
        <v>68</v>
      </c>
      <c r="D18" s="88">
        <v>260</v>
      </c>
      <c r="E18" s="24">
        <f>E14+E15+E16+E17</f>
        <v>428148</v>
      </c>
      <c r="F18" s="21">
        <v>432.31</v>
      </c>
      <c r="G18" s="26">
        <f t="shared" si="0"/>
        <v>185092.66188</v>
      </c>
    </row>
    <row r="19" spans="1:7" ht="51">
      <c r="A19" s="77" t="s">
        <v>173</v>
      </c>
      <c r="C19" s="85" t="s">
        <v>70</v>
      </c>
      <c r="D19" s="86">
        <v>270</v>
      </c>
      <c r="E19" s="24">
        <f>E20-E18</f>
        <v>73877</v>
      </c>
      <c r="F19" s="21">
        <v>936.77</v>
      </c>
      <c r="G19" s="26">
        <f t="shared" si="0"/>
        <v>69205.75729</v>
      </c>
    </row>
    <row r="20" spans="1:7" ht="26.25" thickBot="1">
      <c r="A20" s="77" t="s">
        <v>174</v>
      </c>
      <c r="C20" s="89" t="s">
        <v>69</v>
      </c>
      <c r="D20" s="90">
        <v>280</v>
      </c>
      <c r="E20" s="23">
        <v>502025</v>
      </c>
      <c r="F20" s="22">
        <v>936.77</v>
      </c>
      <c r="G20" s="27">
        <f t="shared" si="0"/>
        <v>470281.95925</v>
      </c>
    </row>
    <row r="27" spans="3:5" ht="13.5" thickBot="1">
      <c r="C27" s="77" t="s">
        <v>11</v>
      </c>
      <c r="D27" s="187"/>
      <c r="E27" s="187"/>
    </row>
    <row r="28" spans="4:5" ht="12.75">
      <c r="D28" s="209" t="s">
        <v>12</v>
      </c>
      <c r="E28" s="209"/>
    </row>
    <row r="31" spans="3:7" ht="13.5" thickBot="1">
      <c r="C31" s="92" t="s">
        <v>13</v>
      </c>
      <c r="D31" s="187"/>
      <c r="E31" s="187"/>
      <c r="F31" s="91"/>
      <c r="G31" s="93"/>
    </row>
    <row r="32" spans="3:8" ht="12.75">
      <c r="C32" s="92" t="s">
        <v>14</v>
      </c>
      <c r="D32" s="210" t="s">
        <v>15</v>
      </c>
      <c r="E32" s="210"/>
      <c r="F32" s="92"/>
      <c r="G32" s="92"/>
      <c r="H32" s="92"/>
    </row>
    <row r="33" ht="12.75">
      <c r="C33" s="92" t="s">
        <v>16</v>
      </c>
    </row>
    <row r="34" spans="4:7" ht="13.5" thickBot="1">
      <c r="D34" s="187"/>
      <c r="E34" s="187"/>
      <c r="F34" s="92"/>
      <c r="G34" s="92"/>
    </row>
    <row r="35" spans="4:7" ht="12.75">
      <c r="D35" s="209" t="s">
        <v>17</v>
      </c>
      <c r="E35" s="209"/>
      <c r="F35" s="92"/>
      <c r="G35" s="92"/>
    </row>
    <row r="39" ht="13.5" thickBot="1">
      <c r="G39" s="94"/>
    </row>
    <row r="40" spans="4:7" ht="15">
      <c r="D40" s="191" t="s">
        <v>18</v>
      </c>
      <c r="E40" s="192"/>
      <c r="F40" s="193"/>
      <c r="G40" s="95"/>
    </row>
    <row r="41" spans="4:7" ht="15">
      <c r="D41" s="194"/>
      <c r="E41" s="195"/>
      <c r="F41" s="196"/>
      <c r="G41" s="95"/>
    </row>
    <row r="42" spans="4:7" ht="15.75" thickBot="1">
      <c r="D42" s="197"/>
      <c r="E42" s="198"/>
      <c r="F42" s="199"/>
      <c r="G42" s="95"/>
    </row>
    <row r="43" ht="13.5" thickBot="1">
      <c r="G43" s="94"/>
    </row>
    <row r="44" spans="4:7" ht="12.75">
      <c r="D44" s="200" t="s">
        <v>864</v>
      </c>
      <c r="E44" s="201"/>
      <c r="F44" s="202"/>
      <c r="G44" s="96"/>
    </row>
    <row r="45" spans="4:7" ht="12.75">
      <c r="D45" s="203"/>
      <c r="E45" s="204"/>
      <c r="F45" s="205"/>
      <c r="G45" s="96"/>
    </row>
    <row r="46" spans="4:7" ht="12.75">
      <c r="D46" s="203"/>
      <c r="E46" s="204"/>
      <c r="F46" s="205"/>
      <c r="G46" s="96"/>
    </row>
    <row r="47" spans="4:7" ht="12.75">
      <c r="D47" s="203"/>
      <c r="E47" s="204"/>
      <c r="F47" s="205"/>
      <c r="G47" s="96"/>
    </row>
    <row r="48" spans="4:7" ht="12.75">
      <c r="D48" s="203"/>
      <c r="E48" s="204"/>
      <c r="F48" s="205"/>
      <c r="G48" s="96"/>
    </row>
    <row r="49" spans="4:7" ht="12.75">
      <c r="D49" s="203"/>
      <c r="E49" s="204"/>
      <c r="F49" s="205"/>
      <c r="G49" s="96"/>
    </row>
    <row r="50" spans="4:7" ht="12.75">
      <c r="D50" s="203"/>
      <c r="E50" s="204"/>
      <c r="F50" s="205"/>
      <c r="G50" s="96"/>
    </row>
    <row r="51" spans="4:7" ht="12.75">
      <c r="D51" s="203"/>
      <c r="E51" s="204"/>
      <c r="F51" s="205"/>
      <c r="G51" s="96"/>
    </row>
    <row r="52" spans="4:7" ht="12.75">
      <c r="D52" s="203"/>
      <c r="E52" s="204"/>
      <c r="F52" s="205"/>
      <c r="G52" s="96"/>
    </row>
    <row r="53" spans="4:7" ht="12.75">
      <c r="D53" s="203"/>
      <c r="E53" s="204"/>
      <c r="F53" s="205"/>
      <c r="G53" s="96"/>
    </row>
    <row r="54" spans="4:7" ht="12.75">
      <c r="D54" s="203"/>
      <c r="E54" s="204"/>
      <c r="F54" s="205"/>
      <c r="G54" s="96"/>
    </row>
    <row r="55" spans="4:7" ht="12.75">
      <c r="D55" s="203"/>
      <c r="E55" s="204"/>
      <c r="F55" s="205"/>
      <c r="G55" s="96"/>
    </row>
    <row r="56" spans="4:7" ht="12.75">
      <c r="D56" s="203"/>
      <c r="E56" s="204"/>
      <c r="F56" s="205"/>
      <c r="G56" s="96"/>
    </row>
    <row r="57" spans="4:7" ht="12.75">
      <c r="D57" s="203"/>
      <c r="E57" s="204"/>
      <c r="F57" s="205"/>
      <c r="G57" s="96"/>
    </row>
    <row r="58" spans="4:7" ht="12.75">
      <c r="D58" s="203"/>
      <c r="E58" s="204"/>
      <c r="F58" s="205"/>
      <c r="G58" s="96"/>
    </row>
    <row r="59" spans="4:7" ht="12.75">
      <c r="D59" s="203"/>
      <c r="E59" s="204"/>
      <c r="F59" s="205"/>
      <c r="G59" s="96"/>
    </row>
    <row r="60" spans="4:7" ht="12.75">
      <c r="D60" s="203"/>
      <c r="E60" s="204"/>
      <c r="F60" s="205"/>
      <c r="G60" s="96"/>
    </row>
    <row r="61" spans="4:7" ht="12.75">
      <c r="D61" s="203"/>
      <c r="E61" s="204"/>
      <c r="F61" s="205"/>
      <c r="G61" s="96"/>
    </row>
    <row r="62" spans="4:7" ht="12.75">
      <c r="D62" s="203"/>
      <c r="E62" s="204"/>
      <c r="F62" s="205"/>
      <c r="G62" s="96"/>
    </row>
    <row r="63" spans="4:7" ht="12.75">
      <c r="D63" s="203"/>
      <c r="E63" s="204"/>
      <c r="F63" s="205"/>
      <c r="G63" s="96"/>
    </row>
    <row r="64" spans="4:7" ht="12.75">
      <c r="D64" s="203"/>
      <c r="E64" s="204"/>
      <c r="F64" s="205"/>
      <c r="G64" s="96"/>
    </row>
    <row r="65" spans="4:7" ht="12.75">
      <c r="D65" s="203"/>
      <c r="E65" s="204"/>
      <c r="F65" s="205"/>
      <c r="G65" s="96"/>
    </row>
    <row r="66" spans="4:7" ht="12.75">
      <c r="D66" s="203"/>
      <c r="E66" s="204"/>
      <c r="F66" s="205"/>
      <c r="G66" s="96"/>
    </row>
    <row r="67" spans="4:7" ht="12.75">
      <c r="D67" s="203"/>
      <c r="E67" s="204"/>
      <c r="F67" s="205"/>
      <c r="G67" s="96"/>
    </row>
    <row r="68" spans="4:7" ht="12.75">
      <c r="D68" s="203"/>
      <c r="E68" s="204"/>
      <c r="F68" s="205"/>
      <c r="G68" s="96"/>
    </row>
    <row r="69" spans="4:7" ht="12.75">
      <c r="D69" s="203"/>
      <c r="E69" s="204"/>
      <c r="F69" s="205"/>
      <c r="G69" s="96"/>
    </row>
    <row r="70" spans="4:7" ht="12.75">
      <c r="D70" s="203"/>
      <c r="E70" s="204"/>
      <c r="F70" s="205"/>
      <c r="G70" s="96"/>
    </row>
    <row r="71" spans="4:7" ht="12.75">
      <c r="D71" s="203"/>
      <c r="E71" s="204"/>
      <c r="F71" s="205"/>
      <c r="G71" s="96"/>
    </row>
    <row r="72" spans="4:7" ht="12.75">
      <c r="D72" s="203"/>
      <c r="E72" s="204"/>
      <c r="F72" s="205"/>
      <c r="G72" s="96"/>
    </row>
    <row r="73" spans="4:7" ht="12.75">
      <c r="D73" s="203"/>
      <c r="E73" s="204"/>
      <c r="F73" s="205"/>
      <c r="G73" s="96"/>
    </row>
    <row r="74" spans="4:7" ht="12.75">
      <c r="D74" s="203"/>
      <c r="E74" s="204"/>
      <c r="F74" s="205"/>
      <c r="G74" s="96"/>
    </row>
    <row r="75" spans="4:7" ht="12.75">
      <c r="D75" s="203"/>
      <c r="E75" s="204"/>
      <c r="F75" s="205"/>
      <c r="G75" s="96"/>
    </row>
    <row r="76" spans="4:7" ht="13.5" thickBot="1">
      <c r="D76" s="206"/>
      <c r="E76" s="207"/>
      <c r="F76" s="208"/>
      <c r="G76" s="96"/>
    </row>
    <row r="77" ht="12.75">
      <c r="G77" s="94"/>
    </row>
    <row r="78" ht="12.75">
      <c r="G78" s="94"/>
    </row>
    <row r="79" ht="12.75">
      <c r="G79" s="94"/>
    </row>
    <row r="80" ht="12.75">
      <c r="G80" s="94"/>
    </row>
  </sheetData>
  <sheetProtection password="FA9C" sheet="1" scenarios="1" formatColumns="0" formatRows="0"/>
  <mergeCells count="14">
    <mergeCell ref="C4:G4"/>
    <mergeCell ref="D40:F42"/>
    <mergeCell ref="D44:F76"/>
    <mergeCell ref="F9:F12"/>
    <mergeCell ref="E9:E12"/>
    <mergeCell ref="D35:E35"/>
    <mergeCell ref="D31:E31"/>
    <mergeCell ref="D32:E32"/>
    <mergeCell ref="D27:E27"/>
    <mergeCell ref="D28:E28"/>
    <mergeCell ref="C9:C12"/>
    <mergeCell ref="D9:D12"/>
    <mergeCell ref="G9:G12"/>
    <mergeCell ref="D34:E34"/>
  </mergeCells>
  <dataValidations count="2">
    <dataValidation type="textLength" allowBlank="1" showInputMessage="1" showErrorMessage="1" sqref="D44:G76">
      <formula1>0</formula1>
      <formula2>1000</formula2>
    </dataValidation>
    <dataValidation type="decimal" allowBlank="1" showInputMessage="1" showErrorMessage="1" sqref="G14:G20 E18:E19 E14:F17 F18:F20 E20">
      <formula1>-100000000000000</formula1>
      <formula2>100000000000000</formula2>
    </dataValidation>
  </dataValidations>
  <printOptions/>
  <pageMargins left="0.6692913385826772" right="0.31496062992125984" top="0.5118110236220472" bottom="0.31496062992125984" header="0.5118110236220472" footer="0.5118110236220472"/>
  <pageSetup fitToHeight="1" fitToWidth="1" horizontalDpi="600" verticalDpi="600" orientation="portrait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H93"/>
  <sheetViews>
    <sheetView workbookViewId="0" topLeftCell="B3">
      <selection activeCell="D27" sqref="D27:E27"/>
    </sheetView>
  </sheetViews>
  <sheetFormatPr defaultColWidth="9.140625" defaultRowHeight="12.75"/>
  <cols>
    <col min="1" max="1" width="29.7109375" style="77" hidden="1" customWidth="1"/>
    <col min="2" max="2" width="23.421875" style="77" customWidth="1"/>
    <col min="3" max="3" width="35.7109375" style="77" customWidth="1"/>
    <col min="4" max="4" width="9.140625" style="77" customWidth="1"/>
    <col min="5" max="5" width="20.00390625" style="77" customWidth="1"/>
    <col min="6" max="6" width="17.28125" style="77" customWidth="1"/>
    <col min="7" max="7" width="24.57421875" style="77" customWidth="1"/>
    <col min="8" max="16384" width="9.140625" style="77" customWidth="1"/>
  </cols>
  <sheetData>
    <row r="1" spans="1:7" ht="12.75" hidden="1">
      <c r="A1" s="75" t="str">
        <f>Заголовок!B19</f>
        <v>ООО "КАМАЗ-Энерго"</v>
      </c>
      <c r="B1" s="76">
        <f>Заголовок!B23</f>
        <v>0</v>
      </c>
      <c r="C1" s="76">
        <v>0</v>
      </c>
      <c r="E1" s="77" t="s">
        <v>5</v>
      </c>
      <c r="F1" s="77" t="s">
        <v>176</v>
      </c>
      <c r="G1" s="77" t="s">
        <v>177</v>
      </c>
    </row>
    <row r="2" spans="1:7" ht="12.75" hidden="1">
      <c r="A2" s="75" t="str">
        <f>Заголовок!F19</f>
        <v>1650157635</v>
      </c>
      <c r="B2" s="78"/>
      <c r="E2" s="77" t="s">
        <v>1</v>
      </c>
      <c r="F2" s="77" t="s">
        <v>6</v>
      </c>
      <c r="G2" s="77" t="s">
        <v>49</v>
      </c>
    </row>
    <row r="3" spans="1:2" ht="13.5" thickBot="1">
      <c r="A3" s="75" t="str">
        <f>Заголовок!B20</f>
        <v>Республика Татарстан</v>
      </c>
      <c r="B3" s="78"/>
    </row>
    <row r="4" spans="1:7" ht="18.75" thickBot="1">
      <c r="A4" s="75">
        <f>Заголовок!B23</f>
        <v>0</v>
      </c>
      <c r="B4" s="78"/>
      <c r="C4" s="188" t="s">
        <v>71</v>
      </c>
      <c r="D4" s="189"/>
      <c r="E4" s="189"/>
      <c r="F4" s="189"/>
      <c r="G4" s="190"/>
    </row>
    <row r="5" spans="1:2" ht="12.75">
      <c r="A5" s="75">
        <f>Заголовок!E23</f>
        <v>2010</v>
      </c>
      <c r="B5" s="78"/>
    </row>
    <row r="6" spans="1:2" ht="12.75">
      <c r="A6" s="78"/>
      <c r="B6" s="78"/>
    </row>
    <row r="7" spans="1:2" ht="12.75">
      <c r="A7" s="78"/>
      <c r="B7" s="78"/>
    </row>
    <row r="8" spans="1:7" ht="13.5" thickBot="1">
      <c r="A8" s="78"/>
      <c r="B8" s="78"/>
      <c r="F8" s="79"/>
      <c r="G8" s="79"/>
    </row>
    <row r="9" spans="3:7" ht="12.75" customHeight="1">
      <c r="C9" s="181" t="s">
        <v>7</v>
      </c>
      <c r="D9" s="183" t="s">
        <v>8</v>
      </c>
      <c r="E9" s="183" t="s">
        <v>63</v>
      </c>
      <c r="F9" s="183" t="s">
        <v>65</v>
      </c>
      <c r="G9" s="185" t="s">
        <v>9</v>
      </c>
    </row>
    <row r="10" spans="3:7" ht="25.5" customHeight="1">
      <c r="C10" s="182"/>
      <c r="D10" s="184"/>
      <c r="E10" s="184"/>
      <c r="F10" s="184"/>
      <c r="G10" s="186"/>
    </row>
    <row r="11" spans="3:7" ht="25.5" customHeight="1">
      <c r="C11" s="182"/>
      <c r="D11" s="184"/>
      <c r="E11" s="184"/>
      <c r="F11" s="184"/>
      <c r="G11" s="186"/>
    </row>
    <row r="12" spans="3:7" ht="12.75">
      <c r="C12" s="182"/>
      <c r="D12" s="184"/>
      <c r="E12" s="184"/>
      <c r="F12" s="184"/>
      <c r="G12" s="186"/>
    </row>
    <row r="13" spans="3:7" ht="13.5" thickBot="1">
      <c r="C13" s="97">
        <v>1</v>
      </c>
      <c r="D13" s="98">
        <v>2</v>
      </c>
      <c r="E13" s="98">
        <v>3</v>
      </c>
      <c r="F13" s="99">
        <v>4</v>
      </c>
      <c r="G13" s="100">
        <v>5</v>
      </c>
    </row>
    <row r="14" spans="1:7" ht="25.5">
      <c r="A14" s="77" t="s">
        <v>178</v>
      </c>
      <c r="C14" s="83" t="s">
        <v>62</v>
      </c>
      <c r="D14" s="84">
        <v>210</v>
      </c>
      <c r="E14" s="18">
        <v>123786</v>
      </c>
      <c r="F14" s="20">
        <v>432.31</v>
      </c>
      <c r="G14" s="17">
        <f>E14*F14/1000</f>
        <v>53513.92566</v>
      </c>
    </row>
    <row r="15" spans="1:7" ht="12.75">
      <c r="A15" s="77" t="s">
        <v>169</v>
      </c>
      <c r="C15" s="85" t="s">
        <v>66</v>
      </c>
      <c r="D15" s="86">
        <v>220</v>
      </c>
      <c r="E15" s="7"/>
      <c r="F15" s="21"/>
      <c r="G15" s="14">
        <f aca="true" t="shared" si="0" ref="G15:G20">E15*F15/1000</f>
        <v>0</v>
      </c>
    </row>
    <row r="16" spans="1:7" ht="12.75">
      <c r="A16" s="77" t="s">
        <v>10</v>
      </c>
      <c r="C16" s="85" t="s">
        <v>19</v>
      </c>
      <c r="D16" s="86">
        <v>230</v>
      </c>
      <c r="E16" s="7"/>
      <c r="F16" s="21"/>
      <c r="G16" s="14">
        <f t="shared" si="0"/>
        <v>0</v>
      </c>
    </row>
    <row r="17" spans="1:7" ht="12.75">
      <c r="A17" s="77" t="s">
        <v>170</v>
      </c>
      <c r="C17" s="85" t="s">
        <v>67</v>
      </c>
      <c r="D17" s="86">
        <v>250</v>
      </c>
      <c r="E17" s="7"/>
      <c r="F17" s="21"/>
      <c r="G17" s="14">
        <f t="shared" si="0"/>
        <v>0</v>
      </c>
    </row>
    <row r="18" spans="1:7" ht="25.5">
      <c r="A18" s="77" t="s">
        <v>179</v>
      </c>
      <c r="C18" s="87" t="s">
        <v>68</v>
      </c>
      <c r="D18" s="88">
        <v>260</v>
      </c>
      <c r="E18" s="16">
        <f>E14+E15+E16+E17</f>
        <v>123786</v>
      </c>
      <c r="F18" s="21">
        <v>432.31</v>
      </c>
      <c r="G18" s="14">
        <f t="shared" si="0"/>
        <v>53513.92566</v>
      </c>
    </row>
    <row r="19" spans="1:7" ht="51.75" thickBot="1">
      <c r="A19" s="77" t="s">
        <v>180</v>
      </c>
      <c r="C19" s="85" t="s">
        <v>70</v>
      </c>
      <c r="D19" s="86">
        <v>270</v>
      </c>
      <c r="E19" s="16">
        <f>E20-E18</f>
        <v>14048</v>
      </c>
      <c r="F19" s="22">
        <v>864.97</v>
      </c>
      <c r="G19" s="14">
        <f t="shared" si="0"/>
        <v>12151.09856</v>
      </c>
    </row>
    <row r="20" spans="1:7" ht="26.25" thickBot="1">
      <c r="A20" s="77" t="s">
        <v>181</v>
      </c>
      <c r="C20" s="89" t="s">
        <v>69</v>
      </c>
      <c r="D20" s="90">
        <v>280</v>
      </c>
      <c r="E20" s="13">
        <v>137834</v>
      </c>
      <c r="F20" s="22">
        <v>864.97</v>
      </c>
      <c r="G20" s="15">
        <f t="shared" si="0"/>
        <v>119222.27498</v>
      </c>
    </row>
    <row r="27" spans="3:5" ht="13.5" thickBot="1">
      <c r="C27" s="77" t="s">
        <v>11</v>
      </c>
      <c r="D27" s="187"/>
      <c r="E27" s="187"/>
    </row>
    <row r="28" spans="4:5" ht="12.75">
      <c r="D28" s="209" t="s">
        <v>12</v>
      </c>
      <c r="E28" s="209"/>
    </row>
    <row r="31" spans="3:7" ht="13.5" thickBot="1">
      <c r="C31" s="92" t="s">
        <v>13</v>
      </c>
      <c r="D31" s="187"/>
      <c r="E31" s="187"/>
      <c r="F31" s="91"/>
      <c r="G31" s="93"/>
    </row>
    <row r="32" spans="3:8" ht="12.75">
      <c r="C32" s="92" t="s">
        <v>14</v>
      </c>
      <c r="D32" s="210" t="s">
        <v>15</v>
      </c>
      <c r="E32" s="210"/>
      <c r="F32" s="92"/>
      <c r="G32" s="92"/>
      <c r="H32" s="92"/>
    </row>
    <row r="33" spans="3:7" ht="12.75">
      <c r="C33" s="92" t="s">
        <v>16</v>
      </c>
      <c r="G33" s="94"/>
    </row>
    <row r="34" spans="4:7" ht="13.5" thickBot="1">
      <c r="D34" s="187"/>
      <c r="E34" s="187"/>
      <c r="F34" s="92"/>
      <c r="G34" s="101"/>
    </row>
    <row r="35" spans="4:7" ht="12.75">
      <c r="D35" s="209" t="s">
        <v>17</v>
      </c>
      <c r="E35" s="209"/>
      <c r="F35" s="92"/>
      <c r="G35" s="101"/>
    </row>
    <row r="36" ht="12.75">
      <c r="G36" s="94"/>
    </row>
    <row r="37" ht="12.75">
      <c r="G37" s="94"/>
    </row>
    <row r="38" ht="12.75">
      <c r="G38" s="94"/>
    </row>
    <row r="39" ht="13.5" thickBot="1">
      <c r="G39" s="94"/>
    </row>
    <row r="40" spans="4:7" ht="15">
      <c r="D40" s="191" t="s">
        <v>18</v>
      </c>
      <c r="E40" s="192"/>
      <c r="F40" s="193"/>
      <c r="G40" s="95"/>
    </row>
    <row r="41" spans="4:7" ht="15">
      <c r="D41" s="194"/>
      <c r="E41" s="195"/>
      <c r="F41" s="196"/>
      <c r="G41" s="95"/>
    </row>
    <row r="42" spans="4:7" ht="15.75" thickBot="1">
      <c r="D42" s="197"/>
      <c r="E42" s="198"/>
      <c r="F42" s="199"/>
      <c r="G42" s="95"/>
    </row>
    <row r="43" ht="13.5" thickBot="1">
      <c r="G43" s="94"/>
    </row>
    <row r="44" spans="4:7" ht="12.75">
      <c r="D44" s="200" t="s">
        <v>863</v>
      </c>
      <c r="E44" s="201"/>
      <c r="F44" s="202"/>
      <c r="G44" s="96"/>
    </row>
    <row r="45" spans="4:7" ht="12.75">
      <c r="D45" s="203"/>
      <c r="E45" s="204"/>
      <c r="F45" s="205"/>
      <c r="G45" s="96"/>
    </row>
    <row r="46" spans="4:7" ht="12.75">
      <c r="D46" s="203"/>
      <c r="E46" s="204"/>
      <c r="F46" s="205"/>
      <c r="G46" s="96"/>
    </row>
    <row r="47" spans="4:7" ht="12.75">
      <c r="D47" s="203"/>
      <c r="E47" s="204"/>
      <c r="F47" s="205"/>
      <c r="G47" s="96"/>
    </row>
    <row r="48" spans="4:7" ht="12.75">
      <c r="D48" s="203"/>
      <c r="E48" s="204"/>
      <c r="F48" s="205"/>
      <c r="G48" s="96"/>
    </row>
    <row r="49" spans="4:7" ht="12.75">
      <c r="D49" s="203"/>
      <c r="E49" s="204"/>
      <c r="F49" s="205"/>
      <c r="G49" s="96"/>
    </row>
    <row r="50" spans="4:7" ht="12.75">
      <c r="D50" s="203"/>
      <c r="E50" s="204"/>
      <c r="F50" s="205"/>
      <c r="G50" s="96"/>
    </row>
    <row r="51" spans="4:7" ht="12.75">
      <c r="D51" s="203"/>
      <c r="E51" s="204"/>
      <c r="F51" s="205"/>
      <c r="G51" s="96"/>
    </row>
    <row r="52" spans="4:7" ht="12.75">
      <c r="D52" s="203"/>
      <c r="E52" s="204"/>
      <c r="F52" s="205"/>
      <c r="G52" s="96"/>
    </row>
    <row r="53" spans="4:7" ht="12.75">
      <c r="D53" s="203"/>
      <c r="E53" s="204"/>
      <c r="F53" s="205"/>
      <c r="G53" s="96"/>
    </row>
    <row r="54" spans="4:7" ht="12.75">
      <c r="D54" s="203"/>
      <c r="E54" s="204"/>
      <c r="F54" s="205"/>
      <c r="G54" s="96"/>
    </row>
    <row r="55" spans="4:7" ht="12.75">
      <c r="D55" s="203"/>
      <c r="E55" s="204"/>
      <c r="F55" s="205"/>
      <c r="G55" s="96"/>
    </row>
    <row r="56" spans="4:7" ht="12.75">
      <c r="D56" s="203"/>
      <c r="E56" s="204"/>
      <c r="F56" s="205"/>
      <c r="G56" s="96"/>
    </row>
    <row r="57" spans="4:7" ht="12.75">
      <c r="D57" s="203"/>
      <c r="E57" s="204"/>
      <c r="F57" s="205"/>
      <c r="G57" s="96"/>
    </row>
    <row r="58" spans="4:7" ht="12.75">
      <c r="D58" s="203"/>
      <c r="E58" s="204"/>
      <c r="F58" s="205"/>
      <c r="G58" s="96"/>
    </row>
    <row r="59" spans="4:7" ht="12.75">
      <c r="D59" s="203"/>
      <c r="E59" s="204"/>
      <c r="F59" s="205"/>
      <c r="G59" s="96"/>
    </row>
    <row r="60" spans="4:7" ht="12.75">
      <c r="D60" s="203"/>
      <c r="E60" s="204"/>
      <c r="F60" s="205"/>
      <c r="G60" s="96"/>
    </row>
    <row r="61" spans="4:7" ht="12.75">
      <c r="D61" s="203"/>
      <c r="E61" s="204"/>
      <c r="F61" s="205"/>
      <c r="G61" s="96"/>
    </row>
    <row r="62" spans="4:7" ht="12.75">
      <c r="D62" s="203"/>
      <c r="E62" s="204"/>
      <c r="F62" s="205"/>
      <c r="G62" s="96"/>
    </row>
    <row r="63" spans="4:7" ht="12.75">
      <c r="D63" s="203"/>
      <c r="E63" s="204"/>
      <c r="F63" s="205"/>
      <c r="G63" s="96"/>
    </row>
    <row r="64" spans="4:7" ht="12.75">
      <c r="D64" s="203"/>
      <c r="E64" s="204"/>
      <c r="F64" s="205"/>
      <c r="G64" s="96"/>
    </row>
    <row r="65" spans="4:7" ht="12.75">
      <c r="D65" s="203"/>
      <c r="E65" s="204"/>
      <c r="F65" s="205"/>
      <c r="G65" s="96"/>
    </row>
    <row r="66" spans="4:7" ht="12.75">
      <c r="D66" s="203"/>
      <c r="E66" s="204"/>
      <c r="F66" s="205"/>
      <c r="G66" s="96"/>
    </row>
    <row r="67" spans="4:7" ht="12.75">
      <c r="D67" s="203"/>
      <c r="E67" s="204"/>
      <c r="F67" s="205"/>
      <c r="G67" s="96"/>
    </row>
    <row r="68" spans="4:7" ht="12.75">
      <c r="D68" s="203"/>
      <c r="E68" s="204"/>
      <c r="F68" s="205"/>
      <c r="G68" s="96"/>
    </row>
    <row r="69" spans="4:7" ht="12.75">
      <c r="D69" s="203"/>
      <c r="E69" s="204"/>
      <c r="F69" s="205"/>
      <c r="G69" s="96"/>
    </row>
    <row r="70" spans="4:7" ht="12.75">
      <c r="D70" s="203"/>
      <c r="E70" s="204"/>
      <c r="F70" s="205"/>
      <c r="G70" s="96"/>
    </row>
    <row r="71" spans="4:7" ht="12.75">
      <c r="D71" s="203"/>
      <c r="E71" s="204"/>
      <c r="F71" s="205"/>
      <c r="G71" s="96"/>
    </row>
    <row r="72" spans="4:7" ht="12.75">
      <c r="D72" s="203"/>
      <c r="E72" s="204"/>
      <c r="F72" s="205"/>
      <c r="G72" s="96"/>
    </row>
    <row r="73" spans="4:7" ht="12.75">
      <c r="D73" s="203"/>
      <c r="E73" s="204"/>
      <c r="F73" s="205"/>
      <c r="G73" s="96"/>
    </row>
    <row r="74" spans="4:7" ht="12.75">
      <c r="D74" s="203"/>
      <c r="E74" s="204"/>
      <c r="F74" s="205"/>
      <c r="G74" s="96"/>
    </row>
    <row r="75" spans="4:7" ht="12.75">
      <c r="D75" s="203"/>
      <c r="E75" s="204"/>
      <c r="F75" s="205"/>
      <c r="G75" s="96"/>
    </row>
    <row r="76" spans="4:7" ht="13.5" thickBot="1">
      <c r="D76" s="206"/>
      <c r="E76" s="207"/>
      <c r="F76" s="208"/>
      <c r="G76" s="96"/>
    </row>
    <row r="77" ht="12.75">
      <c r="G77" s="94"/>
    </row>
    <row r="78" ht="12.75">
      <c r="G78" s="94"/>
    </row>
    <row r="79" ht="12.75">
      <c r="G79" s="94"/>
    </row>
    <row r="80" ht="12.75">
      <c r="G80" s="94"/>
    </row>
    <row r="81" ht="12.75">
      <c r="G81" s="94"/>
    </row>
    <row r="82" ht="12.75">
      <c r="G82" s="94"/>
    </row>
    <row r="83" ht="12.75">
      <c r="G83" s="94"/>
    </row>
    <row r="84" ht="12.75">
      <c r="G84" s="94"/>
    </row>
    <row r="85" ht="12.75">
      <c r="G85" s="94"/>
    </row>
    <row r="86" ht="12.75">
      <c r="G86" s="94"/>
    </row>
    <row r="87" ht="12.75">
      <c r="G87" s="94"/>
    </row>
    <row r="88" ht="12.75">
      <c r="G88" s="94"/>
    </row>
    <row r="89" ht="12.75">
      <c r="G89" s="94"/>
    </row>
    <row r="90" ht="12.75">
      <c r="G90" s="94"/>
    </row>
    <row r="91" ht="12.75">
      <c r="G91" s="94"/>
    </row>
    <row r="92" ht="12.75">
      <c r="G92" s="94"/>
    </row>
    <row r="93" ht="12.75">
      <c r="G93" s="94"/>
    </row>
  </sheetData>
  <sheetProtection password="FA9C" sheet="1" scenarios="1" formatColumns="0" formatRows="0"/>
  <mergeCells count="14">
    <mergeCell ref="C4:G4"/>
    <mergeCell ref="D44:F76"/>
    <mergeCell ref="D34:E34"/>
    <mergeCell ref="D35:E35"/>
    <mergeCell ref="D40:F42"/>
    <mergeCell ref="C9:C12"/>
    <mergeCell ref="D9:D12"/>
    <mergeCell ref="G9:G12"/>
    <mergeCell ref="D32:E32"/>
    <mergeCell ref="E9:E12"/>
    <mergeCell ref="F9:F12"/>
    <mergeCell ref="D27:E27"/>
    <mergeCell ref="D28:E28"/>
    <mergeCell ref="D31:E31"/>
  </mergeCells>
  <dataValidations count="2">
    <dataValidation type="textLength" allowBlank="1" showInputMessage="1" showErrorMessage="1" sqref="D44:G76">
      <formula1>0</formula1>
      <formula2>1000</formula2>
    </dataValidation>
    <dataValidation type="decimal" allowBlank="1" showInputMessage="1" showErrorMessage="1" sqref="G14:G20 E18:E19 E14:F17 F18:F20 E20">
      <formula1>-100000000000000</formula1>
      <formula2>100000000000000</formula2>
    </dataValidation>
  </dataValidations>
  <printOptions/>
  <pageMargins left="0.75" right="0.75" top="1" bottom="1" header="0.5" footer="0.5"/>
  <pageSetup fitToHeight="1" fitToWidth="1" horizontalDpi="600" verticalDpi="600" orientation="portrait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CheckBeforeSave">
    <tabColor indexed="31"/>
    <pageSetUpPr fitToPage="1"/>
  </sheetPr>
  <dimension ref="A1:C85"/>
  <sheetViews>
    <sheetView workbookViewId="0" topLeftCell="A1">
      <selection activeCell="B33" sqref="B33"/>
    </sheetView>
  </sheetViews>
  <sheetFormatPr defaultColWidth="9.140625" defaultRowHeight="12.75"/>
  <cols>
    <col min="1" max="1" width="18.57421875" style="11" customWidth="1"/>
    <col min="2" max="2" width="80.7109375" style="11" customWidth="1"/>
    <col min="3" max="3" width="20.28125" style="11" customWidth="1"/>
    <col min="4" max="16384" width="9.140625" style="11" customWidth="1"/>
  </cols>
  <sheetData>
    <row r="1" spans="1:3" ht="22.5">
      <c r="A1" s="10" t="s">
        <v>183</v>
      </c>
      <c r="B1" s="10" t="s">
        <v>184</v>
      </c>
      <c r="C1" s="10" t="s">
        <v>185</v>
      </c>
    </row>
    <row r="2" ht="12.75">
      <c r="A2" s="12"/>
    </row>
    <row r="3" ht="12.75">
      <c r="A3" s="12"/>
    </row>
    <row r="4" ht="12.75">
      <c r="A4" s="12"/>
    </row>
    <row r="5" ht="12.75">
      <c r="A5" s="12"/>
    </row>
    <row r="6" ht="12.75">
      <c r="A6" s="12"/>
    </row>
    <row r="7" ht="12.75">
      <c r="A7" s="12"/>
    </row>
    <row r="8" ht="12.75">
      <c r="A8" s="12"/>
    </row>
    <row r="9" ht="12.75">
      <c r="A9" s="12"/>
    </row>
    <row r="10" ht="12.75">
      <c r="A10" s="12"/>
    </row>
    <row r="11" ht="12.75">
      <c r="A11" s="12"/>
    </row>
    <row r="12" ht="12.75">
      <c r="A12" s="12"/>
    </row>
    <row r="13" ht="12.75">
      <c r="A13" s="12"/>
    </row>
    <row r="14" ht="12.75">
      <c r="A14" s="12"/>
    </row>
    <row r="15" ht="12.75">
      <c r="A15" s="12"/>
    </row>
    <row r="16" ht="12.75">
      <c r="A16" s="12"/>
    </row>
    <row r="17" ht="12.75">
      <c r="A17" s="12"/>
    </row>
    <row r="18" ht="12.75">
      <c r="A18" s="12"/>
    </row>
    <row r="19" ht="12.75">
      <c r="A19" s="12"/>
    </row>
    <row r="20" ht="12.75">
      <c r="A20" s="12"/>
    </row>
    <row r="21" ht="12.75">
      <c r="A21" s="12"/>
    </row>
    <row r="22" ht="12.75">
      <c r="A22" s="12"/>
    </row>
    <row r="23" ht="12.75">
      <c r="A23" s="12"/>
    </row>
    <row r="24" ht="12.75">
      <c r="A24" s="12"/>
    </row>
    <row r="25" ht="12.75">
      <c r="A25" s="12"/>
    </row>
    <row r="26" ht="12.75">
      <c r="A26" s="12"/>
    </row>
    <row r="27" ht="12.75">
      <c r="A27" s="12"/>
    </row>
    <row r="28" ht="12.75">
      <c r="A28" s="12"/>
    </row>
    <row r="29" ht="12.75">
      <c r="A29" s="12"/>
    </row>
    <row r="30" ht="12.75">
      <c r="A30" s="12"/>
    </row>
    <row r="31" ht="12.75">
      <c r="A31" s="12"/>
    </row>
    <row r="32" ht="12.75">
      <c r="A32" s="12"/>
    </row>
    <row r="33" ht="12.75">
      <c r="A33" s="12"/>
    </row>
    <row r="34" ht="12.75">
      <c r="A34" s="12"/>
    </row>
    <row r="35" ht="12.75">
      <c r="A35" s="12"/>
    </row>
    <row r="36" ht="12.75">
      <c r="A36" s="12"/>
    </row>
    <row r="37" ht="12.75">
      <c r="A37" s="12"/>
    </row>
    <row r="38" ht="12.75">
      <c r="A38" s="12"/>
    </row>
    <row r="39" ht="12.75">
      <c r="A39" s="12"/>
    </row>
    <row r="40" ht="12.75">
      <c r="A40" s="12"/>
    </row>
    <row r="41" ht="12.75">
      <c r="A41" s="12"/>
    </row>
    <row r="42" ht="12.75">
      <c r="A42" s="12"/>
    </row>
    <row r="43" ht="12.75">
      <c r="A43" s="12"/>
    </row>
    <row r="44" ht="12.75">
      <c r="A44" s="12"/>
    </row>
    <row r="45" ht="12.75">
      <c r="A45" s="12"/>
    </row>
    <row r="46" ht="12.75">
      <c r="A46" s="12"/>
    </row>
    <row r="47" ht="12.75">
      <c r="A47" s="12"/>
    </row>
    <row r="48" ht="12.75">
      <c r="A48" s="12"/>
    </row>
    <row r="49" ht="12.75">
      <c r="A49" s="12"/>
    </row>
    <row r="50" ht="12.75">
      <c r="A50" s="12"/>
    </row>
    <row r="51" ht="12.75">
      <c r="A51" s="12"/>
    </row>
    <row r="52" ht="12.75">
      <c r="A52" s="12"/>
    </row>
    <row r="53" ht="12.75">
      <c r="A53" s="12"/>
    </row>
    <row r="54" ht="12.75">
      <c r="A54" s="12"/>
    </row>
    <row r="55" ht="12.75">
      <c r="A55" s="12"/>
    </row>
    <row r="56" ht="12.75">
      <c r="A56" s="12"/>
    </row>
    <row r="57" ht="12.75">
      <c r="A57" s="12"/>
    </row>
    <row r="58" ht="12.75">
      <c r="A58" s="12"/>
    </row>
    <row r="59" ht="12.75">
      <c r="A59" s="12"/>
    </row>
    <row r="60" ht="12.75">
      <c r="A60" s="12"/>
    </row>
    <row r="61" ht="12.75">
      <c r="A61" s="12"/>
    </row>
    <row r="62" ht="12.75">
      <c r="A62" s="12"/>
    </row>
    <row r="63" ht="12.75">
      <c r="A63" s="12"/>
    </row>
    <row r="64" ht="12.75">
      <c r="A64" s="12"/>
    </row>
    <row r="65" ht="12.75">
      <c r="A65" s="12"/>
    </row>
    <row r="66" ht="12.75">
      <c r="A66" s="12"/>
    </row>
    <row r="67" ht="12.75">
      <c r="A67" s="12"/>
    </row>
    <row r="68" ht="12.75">
      <c r="A68" s="12"/>
    </row>
    <row r="69" ht="12.75">
      <c r="A69" s="12"/>
    </row>
    <row r="70" ht="12.75">
      <c r="A70" s="12"/>
    </row>
    <row r="71" ht="12.75">
      <c r="A71" s="12"/>
    </row>
    <row r="72" ht="12.75">
      <c r="A72" s="12"/>
    </row>
    <row r="73" ht="12.75">
      <c r="A73" s="12"/>
    </row>
    <row r="74" ht="12.75">
      <c r="A74" s="12"/>
    </row>
    <row r="75" ht="12.75">
      <c r="A75" s="12"/>
    </row>
    <row r="76" ht="12.75">
      <c r="A76" s="12"/>
    </row>
    <row r="77" ht="12.75">
      <c r="A77" s="12"/>
    </row>
    <row r="78" ht="12.75">
      <c r="A78" s="12"/>
    </row>
    <row r="79" ht="12.75">
      <c r="A79" s="12"/>
    </row>
    <row r="80" ht="12.75">
      <c r="A80" s="12"/>
    </row>
    <row r="81" ht="12.75">
      <c r="A81" s="12"/>
    </row>
    <row r="82" ht="12.75">
      <c r="A82" s="12"/>
    </row>
    <row r="83" ht="12.75">
      <c r="A83" s="12"/>
    </row>
    <row r="84" ht="12.75">
      <c r="A84" s="12"/>
    </row>
    <row r="85" ht="12.75">
      <c r="A85" s="12"/>
    </row>
  </sheetData>
  <sheetProtection password="FA9C" sheet="1" objects="1" scenarios="1" formatColumns="0" formatRows="0"/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5">
    <tabColor indexed="47"/>
  </sheetPr>
  <dimension ref="B3:K86"/>
  <sheetViews>
    <sheetView workbookViewId="0" topLeftCell="A1">
      <selection activeCell="A1" sqref="A1"/>
    </sheetView>
  </sheetViews>
  <sheetFormatPr defaultColWidth="9.140625" defaultRowHeight="12.75"/>
  <cols>
    <col min="1" max="1" width="9.140625" style="61" customWidth="1"/>
    <col min="2" max="2" width="30.7109375" style="61" customWidth="1"/>
    <col min="3" max="16384" width="9.140625" style="61" customWidth="1"/>
  </cols>
  <sheetData>
    <row r="3" ht="11.25">
      <c r="B3" s="8" t="s">
        <v>72</v>
      </c>
    </row>
    <row r="4" spans="2:9" ht="11.25">
      <c r="B4" s="8" t="s">
        <v>73</v>
      </c>
      <c r="F4" s="61" t="s">
        <v>29</v>
      </c>
      <c r="I4" s="102">
        <v>2006</v>
      </c>
    </row>
    <row r="5" spans="2:11" ht="11.25">
      <c r="B5" s="8" t="s">
        <v>74</v>
      </c>
      <c r="F5" s="61" t="s">
        <v>75</v>
      </c>
      <c r="I5" s="102">
        <v>2007</v>
      </c>
      <c r="K5" s="61" t="s">
        <v>76</v>
      </c>
    </row>
    <row r="6" spans="2:11" ht="11.25">
      <c r="B6" s="8" t="s">
        <v>77</v>
      </c>
      <c r="F6" s="61" t="s">
        <v>78</v>
      </c>
      <c r="I6" s="102">
        <v>2008</v>
      </c>
      <c r="K6" s="61" t="s">
        <v>79</v>
      </c>
    </row>
    <row r="7" spans="2:9" ht="11.25">
      <c r="B7" s="8" t="s">
        <v>80</v>
      </c>
      <c r="F7" s="61" t="s">
        <v>81</v>
      </c>
      <c r="I7" s="102">
        <v>2009</v>
      </c>
    </row>
    <row r="8" spans="2:9" ht="11.25">
      <c r="B8" s="8" t="s">
        <v>82</v>
      </c>
      <c r="F8" s="61" t="s">
        <v>83</v>
      </c>
      <c r="I8" s="102">
        <v>2010</v>
      </c>
    </row>
    <row r="9" spans="2:9" ht="11.25">
      <c r="B9" s="8" t="s">
        <v>84</v>
      </c>
      <c r="F9" s="61" t="s">
        <v>85</v>
      </c>
      <c r="I9" s="102">
        <v>2011</v>
      </c>
    </row>
    <row r="10" spans="2:9" ht="11.25">
      <c r="B10" s="8" t="s">
        <v>86</v>
      </c>
      <c r="F10" s="61" t="s">
        <v>87</v>
      </c>
      <c r="I10" s="102">
        <v>2012</v>
      </c>
    </row>
    <row r="11" spans="2:9" ht="11.25">
      <c r="B11" s="8" t="s">
        <v>88</v>
      </c>
      <c r="F11" s="61" t="s">
        <v>89</v>
      </c>
      <c r="I11" s="102">
        <v>2013</v>
      </c>
    </row>
    <row r="12" spans="2:9" ht="11.25">
      <c r="B12" s="8" t="s">
        <v>90</v>
      </c>
      <c r="F12" s="61" t="s">
        <v>91</v>
      </c>
      <c r="I12" s="102">
        <v>2014</v>
      </c>
    </row>
    <row r="13" spans="2:9" ht="11.25">
      <c r="B13" s="8" t="s">
        <v>92</v>
      </c>
      <c r="F13" s="61" t="s">
        <v>93</v>
      </c>
      <c r="I13" s="102">
        <v>2015</v>
      </c>
    </row>
    <row r="14" spans="2:9" ht="11.25">
      <c r="B14" s="8" t="s">
        <v>94</v>
      </c>
      <c r="F14" s="61" t="s">
        <v>95</v>
      </c>
      <c r="I14" s="102">
        <v>2016</v>
      </c>
    </row>
    <row r="15" spans="2:9" ht="11.25">
      <c r="B15" s="8" t="s">
        <v>96</v>
      </c>
      <c r="F15" s="61" t="s">
        <v>97</v>
      </c>
      <c r="I15" s="102">
        <v>2017</v>
      </c>
    </row>
    <row r="16" spans="2:9" ht="11.25">
      <c r="B16" s="8" t="s">
        <v>98</v>
      </c>
      <c r="F16" s="61" t="s">
        <v>99</v>
      </c>
      <c r="I16" s="102">
        <v>2018</v>
      </c>
    </row>
    <row r="17" spans="2:9" ht="11.25">
      <c r="B17" s="8" t="s">
        <v>100</v>
      </c>
      <c r="I17" s="102">
        <v>2019</v>
      </c>
    </row>
    <row r="18" spans="2:9" ht="11.25">
      <c r="B18" s="8" t="s">
        <v>101</v>
      </c>
      <c r="I18" s="102">
        <v>2020</v>
      </c>
    </row>
    <row r="19" ht="11.25">
      <c r="B19" s="8" t="s">
        <v>102</v>
      </c>
    </row>
    <row r="20" ht="11.25">
      <c r="B20" s="8" t="s">
        <v>103</v>
      </c>
    </row>
    <row r="21" ht="11.25">
      <c r="B21" s="8" t="s">
        <v>104</v>
      </c>
    </row>
    <row r="22" ht="11.25">
      <c r="B22" s="8" t="s">
        <v>105</v>
      </c>
    </row>
    <row r="23" ht="11.25">
      <c r="B23" s="8" t="s">
        <v>106</v>
      </c>
    </row>
    <row r="24" ht="11.25">
      <c r="B24" s="8" t="s">
        <v>107</v>
      </c>
    </row>
    <row r="25" ht="11.25">
      <c r="B25" s="8" t="s">
        <v>108</v>
      </c>
    </row>
    <row r="26" ht="11.25">
      <c r="B26" s="8" t="s">
        <v>109</v>
      </c>
    </row>
    <row r="27" ht="11.25">
      <c r="B27" s="8" t="s">
        <v>110</v>
      </c>
    </row>
    <row r="28" ht="11.25">
      <c r="B28" s="8" t="s">
        <v>111</v>
      </c>
    </row>
    <row r="29" ht="11.25">
      <c r="B29" s="8" t="s">
        <v>112</v>
      </c>
    </row>
    <row r="30" ht="11.25">
      <c r="B30" s="8" t="s">
        <v>113</v>
      </c>
    </row>
    <row r="31" ht="11.25">
      <c r="B31" s="8" t="s">
        <v>114</v>
      </c>
    </row>
    <row r="32" ht="11.25">
      <c r="B32" s="8" t="s">
        <v>115</v>
      </c>
    </row>
    <row r="33" ht="11.25">
      <c r="B33" s="8" t="s">
        <v>116</v>
      </c>
    </row>
    <row r="34" ht="11.25">
      <c r="B34" s="8" t="s">
        <v>117</v>
      </c>
    </row>
    <row r="35" ht="11.25">
      <c r="B35" s="8" t="s">
        <v>118</v>
      </c>
    </row>
    <row r="36" ht="11.25">
      <c r="B36" s="8" t="s">
        <v>119</v>
      </c>
    </row>
    <row r="37" ht="11.25">
      <c r="B37" s="8" t="s">
        <v>120</v>
      </c>
    </row>
    <row r="38" ht="11.25">
      <c r="B38" s="8" t="s">
        <v>121</v>
      </c>
    </row>
    <row r="39" ht="11.25">
      <c r="B39" s="8" t="s">
        <v>122</v>
      </c>
    </row>
    <row r="40" ht="11.25">
      <c r="B40" s="8" t="s">
        <v>123</v>
      </c>
    </row>
    <row r="41" ht="11.25">
      <c r="B41" s="8" t="s">
        <v>124</v>
      </c>
    </row>
    <row r="42" ht="11.25">
      <c r="B42" s="8" t="s">
        <v>125</v>
      </c>
    </row>
    <row r="43" ht="11.25">
      <c r="B43" s="8" t="s">
        <v>126</v>
      </c>
    </row>
    <row r="44" ht="11.25">
      <c r="B44" s="8" t="s">
        <v>127</v>
      </c>
    </row>
    <row r="45" ht="11.25">
      <c r="B45" s="8" t="s">
        <v>128</v>
      </c>
    </row>
    <row r="46" ht="11.25">
      <c r="B46" s="8" t="s">
        <v>129</v>
      </c>
    </row>
    <row r="47" ht="11.25">
      <c r="B47" s="8" t="s">
        <v>130</v>
      </c>
    </row>
    <row r="48" ht="11.25">
      <c r="B48" s="8" t="s">
        <v>131</v>
      </c>
    </row>
    <row r="49" ht="11.25">
      <c r="B49" s="8" t="s">
        <v>132</v>
      </c>
    </row>
    <row r="50" ht="11.25">
      <c r="B50" s="8" t="s">
        <v>133</v>
      </c>
    </row>
    <row r="51" ht="11.25">
      <c r="B51" s="8" t="s">
        <v>134</v>
      </c>
    </row>
    <row r="52" ht="11.25">
      <c r="B52" s="8" t="s">
        <v>135</v>
      </c>
    </row>
    <row r="53" ht="11.25">
      <c r="B53" s="8" t="s">
        <v>136</v>
      </c>
    </row>
    <row r="54" ht="11.25">
      <c r="B54" s="8" t="s">
        <v>137</v>
      </c>
    </row>
    <row r="55" ht="11.25">
      <c r="B55" s="8" t="s">
        <v>138</v>
      </c>
    </row>
    <row r="56" ht="11.25">
      <c r="B56" s="8" t="s">
        <v>139</v>
      </c>
    </row>
    <row r="57" ht="11.25">
      <c r="B57" s="8" t="s">
        <v>140</v>
      </c>
    </row>
    <row r="58" ht="11.25">
      <c r="B58" s="8" t="s">
        <v>141</v>
      </c>
    </row>
    <row r="59" ht="11.25">
      <c r="B59" s="8" t="s">
        <v>142</v>
      </c>
    </row>
    <row r="60" ht="22.5">
      <c r="B60" s="8" t="s">
        <v>143</v>
      </c>
    </row>
    <row r="61" ht="11.25">
      <c r="B61" s="8" t="s">
        <v>0</v>
      </c>
    </row>
    <row r="62" ht="11.25">
      <c r="B62" s="8" t="s">
        <v>144</v>
      </c>
    </row>
    <row r="63" ht="11.25">
      <c r="B63" s="8" t="s">
        <v>145</v>
      </c>
    </row>
    <row r="64" ht="11.25">
      <c r="B64" s="8" t="s">
        <v>146</v>
      </c>
    </row>
    <row r="65" ht="11.25">
      <c r="B65" s="8" t="s">
        <v>147</v>
      </c>
    </row>
    <row r="66" ht="11.25">
      <c r="B66" s="8" t="s">
        <v>148</v>
      </c>
    </row>
    <row r="67" ht="11.25">
      <c r="B67" s="8" t="s">
        <v>149</v>
      </c>
    </row>
    <row r="68" ht="11.25">
      <c r="B68" s="8" t="s">
        <v>150</v>
      </c>
    </row>
    <row r="69" ht="11.25">
      <c r="B69" s="8" t="s">
        <v>151</v>
      </c>
    </row>
    <row r="70" ht="11.25">
      <c r="B70" s="8" t="s">
        <v>152</v>
      </c>
    </row>
    <row r="71" ht="11.25">
      <c r="B71" s="8" t="s">
        <v>153</v>
      </c>
    </row>
    <row r="72" ht="11.25">
      <c r="B72" s="8" t="s">
        <v>154</v>
      </c>
    </row>
    <row r="73" ht="11.25">
      <c r="B73" s="8" t="s">
        <v>155</v>
      </c>
    </row>
    <row r="74" ht="11.25">
      <c r="B74" s="8" t="s">
        <v>156</v>
      </c>
    </row>
    <row r="75" ht="11.25">
      <c r="B75" s="8" t="s">
        <v>157</v>
      </c>
    </row>
    <row r="76" ht="11.25">
      <c r="B76" s="8" t="s">
        <v>158</v>
      </c>
    </row>
    <row r="77" ht="11.25">
      <c r="B77" s="8" t="s">
        <v>159</v>
      </c>
    </row>
    <row r="78" ht="11.25">
      <c r="B78" s="8" t="s">
        <v>160</v>
      </c>
    </row>
    <row r="79" ht="11.25">
      <c r="B79" s="8" t="s">
        <v>161</v>
      </c>
    </row>
    <row r="80" ht="22.5">
      <c r="B80" s="8" t="s">
        <v>162</v>
      </c>
    </row>
    <row r="81" ht="11.25">
      <c r="B81" s="8" t="s">
        <v>163</v>
      </c>
    </row>
    <row r="82" ht="11.25">
      <c r="B82" s="8" t="s">
        <v>164</v>
      </c>
    </row>
    <row r="83" ht="11.25">
      <c r="B83" s="8" t="s">
        <v>165</v>
      </c>
    </row>
    <row r="84" ht="11.25">
      <c r="B84" s="8" t="s">
        <v>166</v>
      </c>
    </row>
    <row r="85" ht="11.25">
      <c r="B85" s="8" t="s">
        <v>167</v>
      </c>
    </row>
    <row r="86" ht="11.25">
      <c r="B86" s="8" t="s">
        <v>168</v>
      </c>
    </row>
  </sheetData>
  <sheetProtection/>
  <dataValidations count="3">
    <dataValidation type="list" allowBlank="1" showInputMessage="1" showErrorMessage="1" sqref="K7">
      <formula1>danet</formula1>
    </dataValidation>
    <dataValidation type="list" allowBlank="1" showInputMessage="1" showErrorMessage="1" sqref="F17">
      <formula1>MONTH</formula1>
    </dataValidation>
    <dataValidation type="list" allowBlank="1" showInputMessage="1" showErrorMessage="1" sqref="I19">
      <formula1>Year</formula1>
    </dataValidation>
  </dataValidation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tabColor indexed="47"/>
  </sheetPr>
  <dimension ref="A1:H7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29" customWidth="1"/>
  </cols>
  <sheetData>
    <row r="1" spans="2:8" ht="11.25">
      <c r="B1" s="29" t="s">
        <v>840</v>
      </c>
      <c r="C1" s="29" t="s">
        <v>841</v>
      </c>
      <c r="D1" s="29" t="s">
        <v>842</v>
      </c>
      <c r="E1" s="29" t="s">
        <v>843</v>
      </c>
      <c r="F1" s="29" t="s">
        <v>24</v>
      </c>
      <c r="G1" s="29" t="s">
        <v>35</v>
      </c>
      <c r="H1" s="29" t="s">
        <v>844</v>
      </c>
    </row>
    <row r="2" spans="1:8" ht="11.25">
      <c r="A2" s="29">
        <v>83</v>
      </c>
      <c r="B2" s="29" t="s">
        <v>459</v>
      </c>
      <c r="C2" s="29" t="s">
        <v>460</v>
      </c>
      <c r="D2" s="29" t="s">
        <v>461</v>
      </c>
      <c r="E2" s="29" t="s">
        <v>462</v>
      </c>
      <c r="F2" s="29" t="s">
        <v>463</v>
      </c>
      <c r="G2" s="29" t="s">
        <v>464</v>
      </c>
      <c r="H2" s="29" t="s">
        <v>192</v>
      </c>
    </row>
    <row r="3" spans="1:8" ht="11.25">
      <c r="A3" s="29">
        <v>103</v>
      </c>
      <c r="B3" s="29" t="s">
        <v>538</v>
      </c>
      <c r="C3" s="29" t="s">
        <v>539</v>
      </c>
      <c r="D3" s="29" t="s">
        <v>540</v>
      </c>
      <c r="E3" s="29" t="s">
        <v>544</v>
      </c>
      <c r="F3" s="29" t="s">
        <v>545</v>
      </c>
      <c r="G3" s="29" t="s">
        <v>546</v>
      </c>
      <c r="H3" s="29" t="s">
        <v>402</v>
      </c>
    </row>
    <row r="4" spans="1:8" ht="11.25">
      <c r="A4" s="29">
        <v>106</v>
      </c>
      <c r="B4" s="29" t="s">
        <v>538</v>
      </c>
      <c r="C4" s="29" t="s">
        <v>539</v>
      </c>
      <c r="D4" s="29" t="s">
        <v>540</v>
      </c>
      <c r="E4" s="29" t="s">
        <v>551</v>
      </c>
      <c r="F4" s="29" t="s">
        <v>552</v>
      </c>
      <c r="G4" s="29" t="s">
        <v>543</v>
      </c>
      <c r="H4" s="29" t="s">
        <v>553</v>
      </c>
    </row>
    <row r="5" spans="1:8" ht="11.25">
      <c r="A5" s="29">
        <v>134</v>
      </c>
      <c r="B5" s="29" t="s">
        <v>664</v>
      </c>
      <c r="C5" s="29" t="s">
        <v>665</v>
      </c>
      <c r="D5" s="29" t="s">
        <v>666</v>
      </c>
      <c r="E5" s="29" t="s">
        <v>670</v>
      </c>
      <c r="F5" s="29" t="s">
        <v>671</v>
      </c>
      <c r="G5" s="29" t="s">
        <v>672</v>
      </c>
      <c r="H5" s="29" t="s">
        <v>192</v>
      </c>
    </row>
    <row r="6" spans="1:8" ht="11.25">
      <c r="A6" s="29">
        <v>150</v>
      </c>
      <c r="C6" s="29" t="s">
        <v>691</v>
      </c>
      <c r="D6" s="29" t="s">
        <v>692</v>
      </c>
      <c r="E6" s="29" t="s">
        <v>712</v>
      </c>
      <c r="F6" s="29" t="s">
        <v>713</v>
      </c>
      <c r="G6" s="29" t="s">
        <v>714</v>
      </c>
      <c r="H6" s="29" t="s">
        <v>192</v>
      </c>
    </row>
    <row r="7" spans="1:8" ht="11.25">
      <c r="A7" s="29">
        <v>202</v>
      </c>
      <c r="C7" s="29" t="s">
        <v>818</v>
      </c>
      <c r="D7" s="29" t="s">
        <v>819</v>
      </c>
      <c r="E7" s="29" t="s">
        <v>829</v>
      </c>
      <c r="F7" s="29" t="s">
        <v>830</v>
      </c>
      <c r="G7" s="29" t="s">
        <v>822</v>
      </c>
      <c r="H7" s="29" t="s">
        <v>402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H206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28" customWidth="1"/>
  </cols>
  <sheetData>
    <row r="1" spans="2:8" ht="11.25">
      <c r="B1" s="28" t="s">
        <v>840</v>
      </c>
      <c r="C1" s="28" t="s">
        <v>841</v>
      </c>
      <c r="D1" s="28" t="s">
        <v>842</v>
      </c>
      <c r="E1" s="28" t="s">
        <v>843</v>
      </c>
      <c r="F1" s="28" t="s">
        <v>24</v>
      </c>
      <c r="G1" s="28" t="s">
        <v>35</v>
      </c>
      <c r="H1" s="28" t="s">
        <v>844</v>
      </c>
    </row>
    <row r="2" spans="1:8" ht="11.25">
      <c r="A2" s="28">
        <v>1</v>
      </c>
      <c r="B2" s="28" t="s">
        <v>186</v>
      </c>
      <c r="C2" s="28" t="s">
        <v>187</v>
      </c>
      <c r="D2" s="28" t="s">
        <v>188</v>
      </c>
      <c r="E2" s="28" t="s">
        <v>189</v>
      </c>
      <c r="F2" s="28" t="s">
        <v>190</v>
      </c>
      <c r="G2" s="28" t="s">
        <v>191</v>
      </c>
      <c r="H2" s="28" t="s">
        <v>192</v>
      </c>
    </row>
    <row r="3" spans="1:8" ht="11.25">
      <c r="A3" s="28">
        <v>2</v>
      </c>
      <c r="B3" s="28" t="s">
        <v>186</v>
      </c>
      <c r="C3" s="28" t="s">
        <v>187</v>
      </c>
      <c r="D3" s="28" t="s">
        <v>188</v>
      </c>
      <c r="E3" s="28" t="s">
        <v>193</v>
      </c>
      <c r="F3" s="28" t="s">
        <v>194</v>
      </c>
      <c r="G3" s="28" t="s">
        <v>191</v>
      </c>
      <c r="H3" s="28" t="s">
        <v>192</v>
      </c>
    </row>
    <row r="4" spans="1:8" ht="11.25">
      <c r="A4" s="28">
        <v>3</v>
      </c>
      <c r="B4" s="28" t="s">
        <v>186</v>
      </c>
      <c r="C4" s="28" t="s">
        <v>187</v>
      </c>
      <c r="D4" s="28" t="s">
        <v>188</v>
      </c>
      <c r="E4" s="28" t="s">
        <v>195</v>
      </c>
      <c r="F4" s="28" t="s">
        <v>196</v>
      </c>
      <c r="G4" s="28" t="s">
        <v>191</v>
      </c>
      <c r="H4" s="28" t="s">
        <v>192</v>
      </c>
    </row>
    <row r="5" spans="1:8" ht="11.25">
      <c r="A5" s="28">
        <v>4</v>
      </c>
      <c r="B5" s="28" t="s">
        <v>186</v>
      </c>
      <c r="C5" s="28" t="s">
        <v>187</v>
      </c>
      <c r="D5" s="28" t="s">
        <v>188</v>
      </c>
      <c r="E5" s="28" t="s">
        <v>197</v>
      </c>
      <c r="F5" s="28" t="s">
        <v>198</v>
      </c>
      <c r="G5" s="28" t="s">
        <v>191</v>
      </c>
      <c r="H5" s="28" t="s">
        <v>199</v>
      </c>
    </row>
    <row r="6" spans="1:8" ht="11.25">
      <c r="A6" s="28">
        <v>5</v>
      </c>
      <c r="B6" s="28" t="s">
        <v>186</v>
      </c>
      <c r="C6" s="28" t="s">
        <v>187</v>
      </c>
      <c r="D6" s="28" t="s">
        <v>188</v>
      </c>
      <c r="E6" s="28" t="s">
        <v>200</v>
      </c>
      <c r="F6" s="28" t="s">
        <v>201</v>
      </c>
      <c r="G6" s="28" t="s">
        <v>191</v>
      </c>
      <c r="H6" s="28" t="s">
        <v>192</v>
      </c>
    </row>
    <row r="7" spans="1:8" ht="11.25">
      <c r="A7" s="28">
        <v>6</v>
      </c>
      <c r="B7" s="28" t="s">
        <v>186</v>
      </c>
      <c r="C7" s="28" t="s">
        <v>202</v>
      </c>
      <c r="D7" s="28" t="s">
        <v>203</v>
      </c>
      <c r="E7" s="28" t="s">
        <v>204</v>
      </c>
      <c r="F7" s="28" t="s">
        <v>205</v>
      </c>
      <c r="G7" s="28" t="s">
        <v>191</v>
      </c>
      <c r="H7" s="28" t="s">
        <v>192</v>
      </c>
    </row>
    <row r="8" spans="1:8" ht="11.25">
      <c r="A8" s="28">
        <v>7</v>
      </c>
      <c r="B8" s="28" t="s">
        <v>186</v>
      </c>
      <c r="C8" s="28" t="s">
        <v>206</v>
      </c>
      <c r="D8" s="28" t="s">
        <v>207</v>
      </c>
      <c r="E8" s="28" t="s">
        <v>208</v>
      </c>
      <c r="F8" s="28" t="s">
        <v>209</v>
      </c>
      <c r="G8" s="28" t="s">
        <v>191</v>
      </c>
      <c r="H8" s="28" t="s">
        <v>192</v>
      </c>
    </row>
    <row r="9" spans="1:8" ht="11.25">
      <c r="A9" s="28">
        <v>8</v>
      </c>
      <c r="B9" s="28" t="s">
        <v>210</v>
      </c>
      <c r="C9" s="28" t="s">
        <v>211</v>
      </c>
      <c r="D9" s="28" t="s">
        <v>212</v>
      </c>
      <c r="E9" s="28" t="s">
        <v>213</v>
      </c>
      <c r="F9" s="28" t="s">
        <v>214</v>
      </c>
      <c r="G9" s="28" t="s">
        <v>215</v>
      </c>
      <c r="H9" s="28" t="s">
        <v>192</v>
      </c>
    </row>
    <row r="10" spans="1:8" ht="11.25">
      <c r="A10" s="28">
        <v>9</v>
      </c>
      <c r="B10" s="28" t="s">
        <v>210</v>
      </c>
      <c r="C10" s="28" t="s">
        <v>211</v>
      </c>
      <c r="D10" s="28" t="s">
        <v>212</v>
      </c>
      <c r="E10" s="28" t="s">
        <v>216</v>
      </c>
      <c r="F10" s="28" t="s">
        <v>217</v>
      </c>
      <c r="G10" s="28" t="s">
        <v>218</v>
      </c>
      <c r="H10" s="28" t="s">
        <v>192</v>
      </c>
    </row>
    <row r="11" spans="1:8" ht="11.25">
      <c r="A11" s="28">
        <v>10</v>
      </c>
      <c r="B11" s="28" t="s">
        <v>210</v>
      </c>
      <c r="C11" s="28" t="s">
        <v>211</v>
      </c>
      <c r="D11" s="28" t="s">
        <v>212</v>
      </c>
      <c r="E11" s="28" t="s">
        <v>219</v>
      </c>
      <c r="F11" s="28" t="s">
        <v>220</v>
      </c>
      <c r="G11" s="28" t="s">
        <v>221</v>
      </c>
      <c r="H11" s="28" t="s">
        <v>192</v>
      </c>
    </row>
    <row r="12" spans="1:8" ht="11.25">
      <c r="A12" s="28">
        <v>11</v>
      </c>
      <c r="B12" s="28" t="s">
        <v>210</v>
      </c>
      <c r="C12" s="28" t="s">
        <v>222</v>
      </c>
      <c r="D12" s="28" t="s">
        <v>223</v>
      </c>
      <c r="E12" s="28" t="s">
        <v>216</v>
      </c>
      <c r="F12" s="28" t="s">
        <v>217</v>
      </c>
      <c r="G12" s="28" t="s">
        <v>221</v>
      </c>
      <c r="H12" s="28" t="s">
        <v>192</v>
      </c>
    </row>
    <row r="13" spans="1:8" ht="11.25">
      <c r="A13" s="28">
        <v>12</v>
      </c>
      <c r="B13" s="28" t="s">
        <v>224</v>
      </c>
      <c r="C13" s="28" t="s">
        <v>225</v>
      </c>
      <c r="D13" s="28" t="s">
        <v>226</v>
      </c>
      <c r="E13" s="28" t="s">
        <v>227</v>
      </c>
      <c r="F13" s="28" t="s">
        <v>228</v>
      </c>
      <c r="G13" s="28" t="s">
        <v>229</v>
      </c>
      <c r="H13" s="28" t="s">
        <v>192</v>
      </c>
    </row>
    <row r="14" spans="1:7" ht="11.25">
      <c r="A14" s="28">
        <v>13</v>
      </c>
      <c r="B14" s="28" t="s">
        <v>224</v>
      </c>
      <c r="C14" s="28" t="s">
        <v>225</v>
      </c>
      <c r="D14" s="28" t="s">
        <v>226</v>
      </c>
      <c r="E14" s="28" t="s">
        <v>230</v>
      </c>
      <c r="F14" s="28" t="s">
        <v>231</v>
      </c>
      <c r="G14" s="28" t="s">
        <v>229</v>
      </c>
    </row>
    <row r="15" spans="1:7" ht="11.25">
      <c r="A15" s="28">
        <v>14</v>
      </c>
      <c r="B15" s="28" t="s">
        <v>224</v>
      </c>
      <c r="C15" s="28" t="s">
        <v>225</v>
      </c>
      <c r="D15" s="28" t="s">
        <v>226</v>
      </c>
      <c r="E15" s="28" t="s">
        <v>232</v>
      </c>
      <c r="F15" s="28" t="s">
        <v>233</v>
      </c>
      <c r="G15" s="28" t="s">
        <v>229</v>
      </c>
    </row>
    <row r="16" spans="1:8" ht="11.25">
      <c r="A16" s="28">
        <v>15</v>
      </c>
      <c r="B16" s="28" t="s">
        <v>234</v>
      </c>
      <c r="C16" s="28" t="s">
        <v>235</v>
      </c>
      <c r="D16" s="28" t="s">
        <v>236</v>
      </c>
      <c r="E16" s="28" t="s">
        <v>237</v>
      </c>
      <c r="F16" s="28" t="s">
        <v>238</v>
      </c>
      <c r="G16" s="28" t="s">
        <v>239</v>
      </c>
      <c r="H16" s="28" t="s">
        <v>192</v>
      </c>
    </row>
    <row r="17" spans="1:8" ht="11.25">
      <c r="A17" s="28">
        <v>16</v>
      </c>
      <c r="B17" s="28" t="s">
        <v>234</v>
      </c>
      <c r="C17" s="28" t="s">
        <v>235</v>
      </c>
      <c r="D17" s="28" t="s">
        <v>236</v>
      </c>
      <c r="E17" s="28" t="s">
        <v>240</v>
      </c>
      <c r="F17" s="28" t="s">
        <v>241</v>
      </c>
      <c r="G17" s="28" t="s">
        <v>239</v>
      </c>
      <c r="H17" s="28" t="s">
        <v>192</v>
      </c>
    </row>
    <row r="18" spans="1:8" ht="11.25">
      <c r="A18" s="28">
        <v>17</v>
      </c>
      <c r="B18" s="28" t="s">
        <v>242</v>
      </c>
      <c r="C18" s="28" t="s">
        <v>243</v>
      </c>
      <c r="D18" s="28" t="s">
        <v>244</v>
      </c>
      <c r="E18" s="28" t="s">
        <v>245</v>
      </c>
      <c r="F18" s="28" t="s">
        <v>246</v>
      </c>
      <c r="G18" s="28" t="s">
        <v>247</v>
      </c>
      <c r="H18" s="28" t="s">
        <v>192</v>
      </c>
    </row>
    <row r="19" spans="1:8" ht="11.25">
      <c r="A19" s="28">
        <v>18</v>
      </c>
      <c r="B19" s="28" t="s">
        <v>242</v>
      </c>
      <c r="C19" s="28" t="s">
        <v>243</v>
      </c>
      <c r="D19" s="28" t="s">
        <v>244</v>
      </c>
      <c r="E19" s="28" t="s">
        <v>248</v>
      </c>
      <c r="F19" s="28" t="s">
        <v>249</v>
      </c>
      <c r="G19" s="28" t="s">
        <v>247</v>
      </c>
      <c r="H19" s="28" t="s">
        <v>192</v>
      </c>
    </row>
    <row r="20" spans="1:8" ht="11.25">
      <c r="A20" s="28">
        <v>19</v>
      </c>
      <c r="B20" s="28" t="s">
        <v>250</v>
      </c>
      <c r="C20" s="28" t="s">
        <v>251</v>
      </c>
      <c r="D20" s="28" t="s">
        <v>252</v>
      </c>
      <c r="E20" s="28" t="s">
        <v>253</v>
      </c>
      <c r="F20" s="28" t="s">
        <v>254</v>
      </c>
      <c r="G20" s="28" t="s">
        <v>255</v>
      </c>
      <c r="H20" s="28" t="s">
        <v>192</v>
      </c>
    </row>
    <row r="21" spans="1:8" ht="11.25">
      <c r="A21" s="28">
        <v>20</v>
      </c>
      <c r="B21" s="28" t="s">
        <v>250</v>
      </c>
      <c r="C21" s="28" t="s">
        <v>251</v>
      </c>
      <c r="D21" s="28" t="s">
        <v>252</v>
      </c>
      <c r="E21" s="28" t="s">
        <v>256</v>
      </c>
      <c r="F21" s="28" t="s">
        <v>257</v>
      </c>
      <c r="G21" s="28" t="s">
        <v>255</v>
      </c>
      <c r="H21" s="28" t="s">
        <v>192</v>
      </c>
    </row>
    <row r="22" spans="1:8" ht="11.25">
      <c r="A22" s="28">
        <v>21</v>
      </c>
      <c r="B22" s="28" t="s">
        <v>250</v>
      </c>
      <c r="C22" s="28" t="s">
        <v>251</v>
      </c>
      <c r="D22" s="28" t="s">
        <v>252</v>
      </c>
      <c r="E22" s="28" t="s">
        <v>258</v>
      </c>
      <c r="F22" s="28" t="s">
        <v>259</v>
      </c>
      <c r="G22" s="28" t="s">
        <v>255</v>
      </c>
      <c r="H22" s="28" t="s">
        <v>192</v>
      </c>
    </row>
    <row r="23" spans="1:8" ht="11.25">
      <c r="A23" s="28">
        <v>22</v>
      </c>
      <c r="B23" s="28" t="s">
        <v>250</v>
      </c>
      <c r="C23" s="28" t="s">
        <v>251</v>
      </c>
      <c r="D23" s="28" t="s">
        <v>252</v>
      </c>
      <c r="E23" s="28" t="s">
        <v>260</v>
      </c>
      <c r="F23" s="28" t="s">
        <v>261</v>
      </c>
      <c r="G23" s="28" t="s">
        <v>255</v>
      </c>
      <c r="H23" s="28" t="s">
        <v>192</v>
      </c>
    </row>
    <row r="24" spans="1:8" ht="11.25">
      <c r="A24" s="28">
        <v>23</v>
      </c>
      <c r="B24" s="28" t="s">
        <v>250</v>
      </c>
      <c r="C24" s="28" t="s">
        <v>251</v>
      </c>
      <c r="D24" s="28" t="s">
        <v>252</v>
      </c>
      <c r="E24" s="28" t="s">
        <v>219</v>
      </c>
      <c r="F24" s="28" t="s">
        <v>220</v>
      </c>
      <c r="G24" s="28" t="s">
        <v>262</v>
      </c>
      <c r="H24" s="28" t="s">
        <v>192</v>
      </c>
    </row>
    <row r="25" spans="1:8" ht="11.25">
      <c r="A25" s="28">
        <v>24</v>
      </c>
      <c r="B25" s="28" t="s">
        <v>250</v>
      </c>
      <c r="C25" s="28" t="s">
        <v>251</v>
      </c>
      <c r="D25" s="28" t="s">
        <v>252</v>
      </c>
      <c r="E25" s="28" t="s">
        <v>219</v>
      </c>
      <c r="F25" s="28" t="s">
        <v>220</v>
      </c>
      <c r="G25" s="28" t="s">
        <v>263</v>
      </c>
      <c r="H25" s="28" t="s">
        <v>192</v>
      </c>
    </row>
    <row r="26" spans="1:8" ht="11.25">
      <c r="A26" s="28">
        <v>25</v>
      </c>
      <c r="B26" s="28" t="s">
        <v>250</v>
      </c>
      <c r="C26" s="28" t="s">
        <v>251</v>
      </c>
      <c r="D26" s="28" t="s">
        <v>252</v>
      </c>
      <c r="E26" s="28" t="s">
        <v>219</v>
      </c>
      <c r="F26" s="28" t="s">
        <v>220</v>
      </c>
      <c r="G26" s="28" t="s">
        <v>264</v>
      </c>
      <c r="H26" s="28" t="s">
        <v>192</v>
      </c>
    </row>
    <row r="27" spans="1:8" ht="11.25">
      <c r="A27" s="28">
        <v>26</v>
      </c>
      <c r="B27" s="28" t="s">
        <v>250</v>
      </c>
      <c r="C27" s="28" t="s">
        <v>251</v>
      </c>
      <c r="D27" s="28" t="s">
        <v>252</v>
      </c>
      <c r="E27" s="28" t="s">
        <v>219</v>
      </c>
      <c r="F27" s="28" t="s">
        <v>220</v>
      </c>
      <c r="G27" s="28" t="s">
        <v>265</v>
      </c>
      <c r="H27" s="28" t="s">
        <v>192</v>
      </c>
    </row>
    <row r="28" spans="1:8" ht="11.25">
      <c r="A28" s="28">
        <v>27</v>
      </c>
      <c r="B28" s="28" t="s">
        <v>250</v>
      </c>
      <c r="C28" s="28" t="s">
        <v>251</v>
      </c>
      <c r="D28" s="28" t="s">
        <v>252</v>
      </c>
      <c r="E28" s="28" t="s">
        <v>266</v>
      </c>
      <c r="F28" s="28" t="s">
        <v>267</v>
      </c>
      <c r="G28" s="28" t="s">
        <v>255</v>
      </c>
      <c r="H28" s="28" t="s">
        <v>192</v>
      </c>
    </row>
    <row r="29" spans="1:8" ht="11.25">
      <c r="A29" s="28">
        <v>28</v>
      </c>
      <c r="B29" s="28" t="s">
        <v>250</v>
      </c>
      <c r="C29" s="28" t="s">
        <v>251</v>
      </c>
      <c r="D29" s="28" t="s">
        <v>252</v>
      </c>
      <c r="E29" s="28" t="s">
        <v>268</v>
      </c>
      <c r="F29" s="28" t="s">
        <v>269</v>
      </c>
      <c r="G29" s="28" t="s">
        <v>255</v>
      </c>
      <c r="H29" s="28" t="s">
        <v>192</v>
      </c>
    </row>
    <row r="30" spans="1:8" ht="11.25">
      <c r="A30" s="28">
        <v>29</v>
      </c>
      <c r="B30" s="28" t="s">
        <v>250</v>
      </c>
      <c r="C30" s="28" t="s">
        <v>251</v>
      </c>
      <c r="D30" s="28" t="s">
        <v>252</v>
      </c>
      <c r="E30" s="28" t="s">
        <v>270</v>
      </c>
      <c r="F30" s="28" t="s">
        <v>271</v>
      </c>
      <c r="G30" s="28" t="s">
        <v>255</v>
      </c>
      <c r="H30" s="28" t="s">
        <v>192</v>
      </c>
    </row>
    <row r="31" spans="1:8" ht="11.25">
      <c r="A31" s="28">
        <v>30</v>
      </c>
      <c r="B31" s="28" t="s">
        <v>250</v>
      </c>
      <c r="C31" s="28" t="s">
        <v>251</v>
      </c>
      <c r="D31" s="28" t="s">
        <v>252</v>
      </c>
      <c r="E31" s="28" t="s">
        <v>272</v>
      </c>
      <c r="F31" s="28" t="s">
        <v>273</v>
      </c>
      <c r="G31" s="28" t="s">
        <v>255</v>
      </c>
      <c r="H31" s="28" t="s">
        <v>192</v>
      </c>
    </row>
    <row r="32" spans="1:8" ht="11.25">
      <c r="A32" s="28">
        <v>31</v>
      </c>
      <c r="B32" s="28" t="s">
        <v>250</v>
      </c>
      <c r="C32" s="28" t="s">
        <v>251</v>
      </c>
      <c r="D32" s="28" t="s">
        <v>252</v>
      </c>
      <c r="E32" s="28" t="s">
        <v>274</v>
      </c>
      <c r="F32" s="28" t="s">
        <v>275</v>
      </c>
      <c r="G32" s="28" t="s">
        <v>255</v>
      </c>
      <c r="H32" s="28" t="s">
        <v>192</v>
      </c>
    </row>
    <row r="33" spans="1:7" ht="11.25">
      <c r="A33" s="28">
        <v>32</v>
      </c>
      <c r="B33" s="28" t="s">
        <v>250</v>
      </c>
      <c r="C33" s="28" t="s">
        <v>251</v>
      </c>
      <c r="D33" s="28" t="s">
        <v>252</v>
      </c>
      <c r="E33" s="28" t="s">
        <v>276</v>
      </c>
      <c r="F33" s="28" t="s">
        <v>277</v>
      </c>
      <c r="G33" s="28" t="s">
        <v>255</v>
      </c>
    </row>
    <row r="34" spans="1:8" ht="11.25">
      <c r="A34" s="28">
        <v>33</v>
      </c>
      <c r="B34" s="28" t="s">
        <v>250</v>
      </c>
      <c r="C34" s="28" t="s">
        <v>251</v>
      </c>
      <c r="D34" s="28" t="s">
        <v>252</v>
      </c>
      <c r="E34" s="28" t="s">
        <v>278</v>
      </c>
      <c r="F34" s="28" t="s">
        <v>279</v>
      </c>
      <c r="G34" s="28" t="s">
        <v>255</v>
      </c>
      <c r="H34" s="28" t="s">
        <v>192</v>
      </c>
    </row>
    <row r="35" spans="1:8" ht="11.25">
      <c r="A35" s="28">
        <v>34</v>
      </c>
      <c r="B35" s="28" t="s">
        <v>250</v>
      </c>
      <c r="C35" s="28" t="s">
        <v>251</v>
      </c>
      <c r="D35" s="28" t="s">
        <v>252</v>
      </c>
      <c r="E35" s="28" t="s">
        <v>280</v>
      </c>
      <c r="F35" s="28" t="s">
        <v>220</v>
      </c>
      <c r="G35" s="28" t="s">
        <v>281</v>
      </c>
      <c r="H35" s="28" t="s">
        <v>192</v>
      </c>
    </row>
    <row r="36" spans="1:8" ht="11.25">
      <c r="A36" s="28">
        <v>35</v>
      </c>
      <c r="B36" s="28" t="s">
        <v>282</v>
      </c>
      <c r="C36" s="28" t="s">
        <v>283</v>
      </c>
      <c r="D36" s="28" t="s">
        <v>284</v>
      </c>
      <c r="E36" s="28" t="s">
        <v>285</v>
      </c>
      <c r="F36" s="28" t="s">
        <v>286</v>
      </c>
      <c r="G36" s="28" t="s">
        <v>287</v>
      </c>
      <c r="H36" s="28" t="s">
        <v>192</v>
      </c>
    </row>
    <row r="37" spans="1:8" ht="11.25">
      <c r="A37" s="28">
        <v>36</v>
      </c>
      <c r="B37" s="28" t="s">
        <v>282</v>
      </c>
      <c r="C37" s="28" t="s">
        <v>288</v>
      </c>
      <c r="D37" s="28" t="s">
        <v>289</v>
      </c>
      <c r="E37" s="28" t="s">
        <v>290</v>
      </c>
      <c r="F37" s="28" t="s">
        <v>291</v>
      </c>
      <c r="G37" s="28" t="s">
        <v>287</v>
      </c>
      <c r="H37" s="28" t="s">
        <v>192</v>
      </c>
    </row>
    <row r="38" spans="1:8" ht="11.25">
      <c r="A38" s="28">
        <v>37</v>
      </c>
      <c r="B38" s="28" t="s">
        <v>292</v>
      </c>
      <c r="C38" s="28" t="s">
        <v>293</v>
      </c>
      <c r="D38" s="28" t="s">
        <v>294</v>
      </c>
      <c r="E38" s="28" t="s">
        <v>295</v>
      </c>
      <c r="F38" s="28" t="s">
        <v>296</v>
      </c>
      <c r="G38" s="28" t="s">
        <v>297</v>
      </c>
      <c r="H38" s="28" t="s">
        <v>192</v>
      </c>
    </row>
    <row r="39" spans="1:8" ht="11.25">
      <c r="A39" s="28">
        <v>38</v>
      </c>
      <c r="B39" s="28" t="s">
        <v>298</v>
      </c>
      <c r="C39" s="28" t="s">
        <v>299</v>
      </c>
      <c r="D39" s="28" t="s">
        <v>300</v>
      </c>
      <c r="E39" s="28" t="s">
        <v>301</v>
      </c>
      <c r="F39" s="28" t="s">
        <v>302</v>
      </c>
      <c r="G39" s="28" t="s">
        <v>303</v>
      </c>
      <c r="H39" s="28" t="s">
        <v>192</v>
      </c>
    </row>
    <row r="40" spans="1:8" ht="11.25">
      <c r="A40" s="28">
        <v>39</v>
      </c>
      <c r="B40" s="28" t="s">
        <v>298</v>
      </c>
      <c r="C40" s="28" t="s">
        <v>299</v>
      </c>
      <c r="D40" s="28" t="s">
        <v>300</v>
      </c>
      <c r="E40" s="28" t="s">
        <v>304</v>
      </c>
      <c r="F40" s="28" t="s">
        <v>305</v>
      </c>
      <c r="G40" s="28" t="s">
        <v>306</v>
      </c>
      <c r="H40" s="28" t="s">
        <v>192</v>
      </c>
    </row>
    <row r="41" spans="1:8" ht="11.25">
      <c r="A41" s="28">
        <v>40</v>
      </c>
      <c r="B41" s="28" t="s">
        <v>298</v>
      </c>
      <c r="C41" s="28" t="s">
        <v>299</v>
      </c>
      <c r="D41" s="28" t="s">
        <v>300</v>
      </c>
      <c r="E41" s="28" t="s">
        <v>219</v>
      </c>
      <c r="F41" s="28" t="s">
        <v>220</v>
      </c>
      <c r="G41" s="28" t="s">
        <v>307</v>
      </c>
      <c r="H41" s="28" t="s">
        <v>192</v>
      </c>
    </row>
    <row r="42" spans="1:8" ht="11.25">
      <c r="A42" s="28">
        <v>41</v>
      </c>
      <c r="B42" s="28" t="s">
        <v>308</v>
      </c>
      <c r="C42" s="28" t="s">
        <v>309</v>
      </c>
      <c r="D42" s="28" t="s">
        <v>310</v>
      </c>
      <c r="E42" s="28" t="s">
        <v>311</v>
      </c>
      <c r="F42" s="28" t="s">
        <v>312</v>
      </c>
      <c r="G42" s="28" t="s">
        <v>313</v>
      </c>
      <c r="H42" s="28" t="s">
        <v>192</v>
      </c>
    </row>
    <row r="43" spans="1:8" ht="11.25">
      <c r="A43" s="28">
        <v>42</v>
      </c>
      <c r="B43" s="28" t="s">
        <v>308</v>
      </c>
      <c r="C43" s="28" t="s">
        <v>314</v>
      </c>
      <c r="D43" s="28" t="s">
        <v>315</v>
      </c>
      <c r="E43" s="28" t="s">
        <v>316</v>
      </c>
      <c r="F43" s="28" t="s">
        <v>317</v>
      </c>
      <c r="G43" s="28" t="s">
        <v>313</v>
      </c>
      <c r="H43" s="28" t="s">
        <v>192</v>
      </c>
    </row>
    <row r="44" spans="1:8" ht="11.25">
      <c r="A44" s="28">
        <v>43</v>
      </c>
      <c r="B44" s="28" t="s">
        <v>318</v>
      </c>
      <c r="C44" s="28" t="s">
        <v>319</v>
      </c>
      <c r="D44" s="28" t="s">
        <v>320</v>
      </c>
      <c r="E44" s="28" t="s">
        <v>321</v>
      </c>
      <c r="F44" s="28" t="s">
        <v>322</v>
      </c>
      <c r="G44" s="28" t="s">
        <v>323</v>
      </c>
      <c r="H44" s="28" t="s">
        <v>192</v>
      </c>
    </row>
    <row r="45" spans="1:8" ht="11.25">
      <c r="A45" s="28">
        <v>44</v>
      </c>
      <c r="B45" s="28" t="s">
        <v>318</v>
      </c>
      <c r="C45" s="28" t="s">
        <v>319</v>
      </c>
      <c r="D45" s="28" t="s">
        <v>320</v>
      </c>
      <c r="E45" s="28" t="s">
        <v>324</v>
      </c>
      <c r="F45" s="28" t="s">
        <v>325</v>
      </c>
      <c r="G45" s="28" t="s">
        <v>323</v>
      </c>
      <c r="H45" s="28" t="s">
        <v>192</v>
      </c>
    </row>
    <row r="46" spans="1:8" ht="11.25">
      <c r="A46" s="28">
        <v>45</v>
      </c>
      <c r="B46" s="28" t="s">
        <v>318</v>
      </c>
      <c r="C46" s="28" t="s">
        <v>319</v>
      </c>
      <c r="D46" s="28" t="s">
        <v>320</v>
      </c>
      <c r="E46" s="28" t="s">
        <v>219</v>
      </c>
      <c r="F46" s="28" t="s">
        <v>220</v>
      </c>
      <c r="G46" s="28" t="s">
        <v>326</v>
      </c>
      <c r="H46" s="28" t="s">
        <v>192</v>
      </c>
    </row>
    <row r="47" spans="1:8" ht="11.25">
      <c r="A47" s="28">
        <v>46</v>
      </c>
      <c r="B47" s="28" t="s">
        <v>318</v>
      </c>
      <c r="C47" s="28" t="s">
        <v>319</v>
      </c>
      <c r="D47" s="28" t="s">
        <v>320</v>
      </c>
      <c r="E47" s="28" t="s">
        <v>327</v>
      </c>
      <c r="F47" s="28" t="s">
        <v>328</v>
      </c>
      <c r="G47" s="28" t="s">
        <v>329</v>
      </c>
      <c r="H47" s="28" t="s">
        <v>192</v>
      </c>
    </row>
    <row r="48" spans="1:8" ht="11.25">
      <c r="A48" s="28">
        <v>47</v>
      </c>
      <c r="B48" s="28" t="s">
        <v>318</v>
      </c>
      <c r="C48" s="28" t="s">
        <v>319</v>
      </c>
      <c r="D48" s="28" t="s">
        <v>320</v>
      </c>
      <c r="E48" s="28" t="s">
        <v>330</v>
      </c>
      <c r="F48" s="28" t="s">
        <v>331</v>
      </c>
      <c r="G48" s="28" t="s">
        <v>323</v>
      </c>
      <c r="H48" s="28" t="s">
        <v>192</v>
      </c>
    </row>
    <row r="49" spans="1:8" ht="11.25">
      <c r="A49" s="28">
        <v>48</v>
      </c>
      <c r="B49" s="28" t="s">
        <v>332</v>
      </c>
      <c r="C49" s="28" t="s">
        <v>333</v>
      </c>
      <c r="D49" s="28" t="s">
        <v>334</v>
      </c>
      <c r="E49" s="28" t="s">
        <v>335</v>
      </c>
      <c r="F49" s="28" t="s">
        <v>336</v>
      </c>
      <c r="G49" s="28" t="s">
        <v>337</v>
      </c>
      <c r="H49" s="28" t="s">
        <v>192</v>
      </c>
    </row>
    <row r="50" spans="1:8" ht="11.25">
      <c r="A50" s="28">
        <v>49</v>
      </c>
      <c r="B50" s="28" t="s">
        <v>332</v>
      </c>
      <c r="C50" s="28" t="s">
        <v>333</v>
      </c>
      <c r="D50" s="28" t="s">
        <v>334</v>
      </c>
      <c r="E50" s="28" t="s">
        <v>338</v>
      </c>
      <c r="F50" s="28" t="s">
        <v>339</v>
      </c>
      <c r="G50" s="28" t="s">
        <v>337</v>
      </c>
      <c r="H50" s="28" t="s">
        <v>192</v>
      </c>
    </row>
    <row r="51" spans="1:8" ht="11.25">
      <c r="A51" s="28">
        <v>50</v>
      </c>
      <c r="B51" s="28" t="s">
        <v>340</v>
      </c>
      <c r="C51" s="28" t="s">
        <v>341</v>
      </c>
      <c r="D51" s="28" t="s">
        <v>342</v>
      </c>
      <c r="E51" s="28" t="s">
        <v>343</v>
      </c>
      <c r="F51" s="28" t="s">
        <v>344</v>
      </c>
      <c r="G51" s="28" t="s">
        <v>345</v>
      </c>
      <c r="H51" s="28" t="s">
        <v>192</v>
      </c>
    </row>
    <row r="52" spans="1:8" ht="11.25">
      <c r="A52" s="28">
        <v>51</v>
      </c>
      <c r="B52" s="28" t="s">
        <v>346</v>
      </c>
      <c r="C52" s="28" t="s">
        <v>347</v>
      </c>
      <c r="D52" s="28" t="s">
        <v>348</v>
      </c>
      <c r="E52" s="28" t="s">
        <v>349</v>
      </c>
      <c r="F52" s="28" t="s">
        <v>350</v>
      </c>
      <c r="G52" s="28" t="s">
        <v>351</v>
      </c>
      <c r="H52" s="28" t="s">
        <v>192</v>
      </c>
    </row>
    <row r="53" spans="1:8" ht="11.25">
      <c r="A53" s="28">
        <v>52</v>
      </c>
      <c r="B53" s="28" t="s">
        <v>346</v>
      </c>
      <c r="C53" s="28" t="s">
        <v>352</v>
      </c>
      <c r="D53" s="28" t="s">
        <v>353</v>
      </c>
      <c r="E53" s="28" t="s">
        <v>354</v>
      </c>
      <c r="F53" s="28" t="s">
        <v>355</v>
      </c>
      <c r="G53" s="28" t="s">
        <v>351</v>
      </c>
      <c r="H53" s="28" t="s">
        <v>192</v>
      </c>
    </row>
    <row r="54" spans="1:8" ht="11.25">
      <c r="A54" s="28">
        <v>53</v>
      </c>
      <c r="B54" s="28" t="s">
        <v>346</v>
      </c>
      <c r="C54" s="28" t="s">
        <v>352</v>
      </c>
      <c r="D54" s="28" t="s">
        <v>353</v>
      </c>
      <c r="E54" s="28" t="s">
        <v>356</v>
      </c>
      <c r="F54" s="28" t="s">
        <v>357</v>
      </c>
      <c r="G54" s="28" t="s">
        <v>351</v>
      </c>
      <c r="H54" s="28" t="s">
        <v>192</v>
      </c>
    </row>
    <row r="55" spans="1:7" ht="11.25">
      <c r="A55" s="28">
        <v>54</v>
      </c>
      <c r="B55" s="28" t="s">
        <v>346</v>
      </c>
      <c r="C55" s="28" t="s">
        <v>358</v>
      </c>
      <c r="D55" s="28" t="s">
        <v>359</v>
      </c>
      <c r="E55" s="28" t="s">
        <v>360</v>
      </c>
      <c r="F55" s="28" t="s">
        <v>361</v>
      </c>
      <c r="G55" s="28" t="s">
        <v>351</v>
      </c>
    </row>
    <row r="56" spans="1:8" ht="11.25">
      <c r="A56" s="28">
        <v>55</v>
      </c>
      <c r="B56" s="28" t="s">
        <v>346</v>
      </c>
      <c r="C56" s="28" t="s">
        <v>362</v>
      </c>
      <c r="D56" s="28" t="s">
        <v>363</v>
      </c>
      <c r="E56" s="28" t="s">
        <v>364</v>
      </c>
      <c r="F56" s="28" t="s">
        <v>365</v>
      </c>
      <c r="G56" s="28" t="s">
        <v>351</v>
      </c>
      <c r="H56" s="28" t="s">
        <v>192</v>
      </c>
    </row>
    <row r="57" spans="1:8" ht="11.25">
      <c r="A57" s="28">
        <v>56</v>
      </c>
      <c r="B57" s="28" t="s">
        <v>346</v>
      </c>
      <c r="C57" s="28" t="s">
        <v>366</v>
      </c>
      <c r="D57" s="28" t="s">
        <v>367</v>
      </c>
      <c r="E57" s="28" t="s">
        <v>368</v>
      </c>
      <c r="F57" s="28" t="s">
        <v>369</v>
      </c>
      <c r="G57" s="28" t="s">
        <v>351</v>
      </c>
      <c r="H57" s="28" t="s">
        <v>192</v>
      </c>
    </row>
    <row r="58" spans="1:8" ht="11.25">
      <c r="A58" s="28">
        <v>57</v>
      </c>
      <c r="B58" s="28" t="s">
        <v>370</v>
      </c>
      <c r="D58" s="28" t="s">
        <v>371</v>
      </c>
      <c r="E58" s="28" t="s">
        <v>372</v>
      </c>
      <c r="F58" s="28" t="s">
        <v>373</v>
      </c>
      <c r="G58" s="28" t="s">
        <v>374</v>
      </c>
      <c r="H58" s="28" t="s">
        <v>192</v>
      </c>
    </row>
    <row r="59" spans="1:7" ht="11.25">
      <c r="A59" s="28">
        <v>58</v>
      </c>
      <c r="B59" s="28" t="s">
        <v>375</v>
      </c>
      <c r="D59" s="28" t="s">
        <v>376</v>
      </c>
      <c r="E59" s="28" t="s">
        <v>377</v>
      </c>
      <c r="F59" s="28" t="s">
        <v>373</v>
      </c>
      <c r="G59" s="28" t="s">
        <v>378</v>
      </c>
    </row>
    <row r="60" spans="1:8" ht="11.25">
      <c r="A60" s="28">
        <v>59</v>
      </c>
      <c r="B60" s="28" t="s">
        <v>379</v>
      </c>
      <c r="C60" s="28" t="s">
        <v>380</v>
      </c>
      <c r="D60" s="28" t="s">
        <v>381</v>
      </c>
      <c r="E60" s="28" t="s">
        <v>382</v>
      </c>
      <c r="F60" s="28" t="s">
        <v>383</v>
      </c>
      <c r="G60" s="28" t="s">
        <v>384</v>
      </c>
      <c r="H60" s="28" t="s">
        <v>192</v>
      </c>
    </row>
    <row r="61" spans="1:8" ht="11.25">
      <c r="A61" s="28">
        <v>60</v>
      </c>
      <c r="B61" s="28" t="s">
        <v>379</v>
      </c>
      <c r="C61" s="28" t="s">
        <v>380</v>
      </c>
      <c r="D61" s="28" t="s">
        <v>381</v>
      </c>
      <c r="E61" s="28" t="s">
        <v>385</v>
      </c>
      <c r="F61" s="28" t="s">
        <v>386</v>
      </c>
      <c r="G61" s="28" t="s">
        <v>384</v>
      </c>
      <c r="H61" s="28" t="s">
        <v>192</v>
      </c>
    </row>
    <row r="62" spans="1:8" ht="11.25">
      <c r="A62" s="28">
        <v>61</v>
      </c>
      <c r="B62" s="28" t="s">
        <v>379</v>
      </c>
      <c r="C62" s="28" t="s">
        <v>380</v>
      </c>
      <c r="D62" s="28" t="s">
        <v>381</v>
      </c>
      <c r="E62" s="28" t="s">
        <v>240</v>
      </c>
      <c r="F62" s="28" t="s">
        <v>387</v>
      </c>
      <c r="G62" s="28" t="s">
        <v>384</v>
      </c>
      <c r="H62" s="28" t="s">
        <v>192</v>
      </c>
    </row>
    <row r="63" spans="1:8" ht="11.25">
      <c r="A63" s="28">
        <v>62</v>
      </c>
      <c r="B63" s="28" t="s">
        <v>388</v>
      </c>
      <c r="C63" s="28" t="s">
        <v>389</v>
      </c>
      <c r="D63" s="28" t="s">
        <v>390</v>
      </c>
      <c r="E63" s="28" t="s">
        <v>391</v>
      </c>
      <c r="F63" s="28" t="s">
        <v>392</v>
      </c>
      <c r="G63" s="28" t="s">
        <v>393</v>
      </c>
      <c r="H63" s="28" t="s">
        <v>192</v>
      </c>
    </row>
    <row r="64" spans="1:8" ht="11.25">
      <c r="A64" s="28">
        <v>63</v>
      </c>
      <c r="B64" s="28" t="s">
        <v>388</v>
      </c>
      <c r="C64" s="28" t="s">
        <v>394</v>
      </c>
      <c r="D64" s="28" t="s">
        <v>395</v>
      </c>
      <c r="E64" s="28" t="s">
        <v>396</v>
      </c>
      <c r="F64" s="28" t="s">
        <v>397</v>
      </c>
      <c r="G64" s="28" t="s">
        <v>393</v>
      </c>
      <c r="H64" s="28" t="s">
        <v>192</v>
      </c>
    </row>
    <row r="65" spans="1:8" ht="11.25">
      <c r="A65" s="28">
        <v>64</v>
      </c>
      <c r="B65" s="28" t="s">
        <v>388</v>
      </c>
      <c r="C65" s="28" t="s">
        <v>394</v>
      </c>
      <c r="D65" s="28" t="s">
        <v>395</v>
      </c>
      <c r="E65" s="28" t="s">
        <v>398</v>
      </c>
      <c r="F65" s="28" t="s">
        <v>399</v>
      </c>
      <c r="G65" s="28" t="s">
        <v>393</v>
      </c>
      <c r="H65" s="28" t="s">
        <v>192</v>
      </c>
    </row>
    <row r="66" spans="1:8" ht="11.25">
      <c r="A66" s="28">
        <v>65</v>
      </c>
      <c r="B66" s="28" t="s">
        <v>388</v>
      </c>
      <c r="C66" s="28" t="s">
        <v>394</v>
      </c>
      <c r="D66" s="28" t="s">
        <v>395</v>
      </c>
      <c r="E66" s="28" t="s">
        <v>400</v>
      </c>
      <c r="F66" s="28" t="s">
        <v>401</v>
      </c>
      <c r="G66" s="28" t="s">
        <v>393</v>
      </c>
      <c r="H66" s="28" t="s">
        <v>402</v>
      </c>
    </row>
    <row r="67" spans="1:8" ht="11.25">
      <c r="A67" s="28">
        <v>66</v>
      </c>
      <c r="B67" s="28" t="s">
        <v>388</v>
      </c>
      <c r="C67" s="28" t="s">
        <v>394</v>
      </c>
      <c r="D67" s="28" t="s">
        <v>395</v>
      </c>
      <c r="E67" s="28" t="s">
        <v>219</v>
      </c>
      <c r="F67" s="28" t="s">
        <v>220</v>
      </c>
      <c r="G67" s="28" t="s">
        <v>403</v>
      </c>
      <c r="H67" s="28" t="s">
        <v>192</v>
      </c>
    </row>
    <row r="68" spans="1:8" ht="11.25">
      <c r="A68" s="28">
        <v>67</v>
      </c>
      <c r="B68" s="28" t="s">
        <v>388</v>
      </c>
      <c r="C68" s="28" t="s">
        <v>394</v>
      </c>
      <c r="D68" s="28" t="s">
        <v>395</v>
      </c>
      <c r="E68" s="28" t="s">
        <v>404</v>
      </c>
      <c r="F68" s="28" t="s">
        <v>405</v>
      </c>
      <c r="G68" s="28" t="s">
        <v>393</v>
      </c>
      <c r="H68" s="28" t="s">
        <v>192</v>
      </c>
    </row>
    <row r="69" spans="1:8" ht="11.25">
      <c r="A69" s="28">
        <v>68</v>
      </c>
      <c r="B69" s="28" t="s">
        <v>388</v>
      </c>
      <c r="C69" s="28" t="s">
        <v>394</v>
      </c>
      <c r="D69" s="28" t="s">
        <v>395</v>
      </c>
      <c r="E69" s="28" t="s">
        <v>406</v>
      </c>
      <c r="F69" s="28" t="s">
        <v>407</v>
      </c>
      <c r="G69" s="28" t="s">
        <v>393</v>
      </c>
      <c r="H69" s="28" t="s">
        <v>192</v>
      </c>
    </row>
    <row r="70" spans="1:8" ht="11.25">
      <c r="A70" s="28">
        <v>69</v>
      </c>
      <c r="B70" s="28" t="s">
        <v>408</v>
      </c>
      <c r="C70" s="28" t="s">
        <v>409</v>
      </c>
      <c r="D70" s="28" t="s">
        <v>410</v>
      </c>
      <c r="E70" s="28" t="s">
        <v>411</v>
      </c>
      <c r="F70" s="28" t="s">
        <v>412</v>
      </c>
      <c r="G70" s="28" t="s">
        <v>413</v>
      </c>
      <c r="H70" s="28" t="s">
        <v>192</v>
      </c>
    </row>
    <row r="71" spans="1:8" ht="11.25">
      <c r="A71" s="28">
        <v>70</v>
      </c>
      <c r="B71" s="28" t="s">
        <v>408</v>
      </c>
      <c r="C71" s="28" t="s">
        <v>409</v>
      </c>
      <c r="D71" s="28" t="s">
        <v>410</v>
      </c>
      <c r="E71" s="28" t="s">
        <v>240</v>
      </c>
      <c r="F71" s="28" t="s">
        <v>414</v>
      </c>
      <c r="G71" s="28" t="s">
        <v>413</v>
      </c>
      <c r="H71" s="28" t="s">
        <v>192</v>
      </c>
    </row>
    <row r="72" spans="1:8" ht="11.25">
      <c r="A72" s="28">
        <v>71</v>
      </c>
      <c r="B72" s="28" t="s">
        <v>415</v>
      </c>
      <c r="C72" s="28" t="s">
        <v>416</v>
      </c>
      <c r="D72" s="28" t="s">
        <v>417</v>
      </c>
      <c r="E72" s="28" t="s">
        <v>418</v>
      </c>
      <c r="F72" s="28" t="s">
        <v>419</v>
      </c>
      <c r="G72" s="28" t="s">
        <v>420</v>
      </c>
      <c r="H72" s="28" t="s">
        <v>192</v>
      </c>
    </row>
    <row r="73" spans="1:8" ht="11.25">
      <c r="A73" s="28">
        <v>72</v>
      </c>
      <c r="B73" s="28" t="s">
        <v>415</v>
      </c>
      <c r="C73" s="28" t="s">
        <v>421</v>
      </c>
      <c r="D73" s="28" t="s">
        <v>422</v>
      </c>
      <c r="E73" s="28" t="s">
        <v>423</v>
      </c>
      <c r="F73" s="28" t="s">
        <v>424</v>
      </c>
      <c r="G73" s="28" t="s">
        <v>425</v>
      </c>
      <c r="H73" s="28" t="s">
        <v>192</v>
      </c>
    </row>
    <row r="74" spans="1:8" ht="11.25">
      <c r="A74" s="28">
        <v>73</v>
      </c>
      <c r="B74" s="28" t="s">
        <v>415</v>
      </c>
      <c r="C74" s="28" t="s">
        <v>421</v>
      </c>
      <c r="D74" s="28" t="s">
        <v>422</v>
      </c>
      <c r="E74" s="28" t="s">
        <v>426</v>
      </c>
      <c r="F74" s="28" t="s">
        <v>427</v>
      </c>
      <c r="G74" s="28" t="s">
        <v>425</v>
      </c>
      <c r="H74" s="28" t="s">
        <v>192</v>
      </c>
    </row>
    <row r="75" spans="1:8" ht="11.25">
      <c r="A75" s="28">
        <v>74</v>
      </c>
      <c r="B75" s="28" t="s">
        <v>415</v>
      </c>
      <c r="C75" s="28" t="s">
        <v>421</v>
      </c>
      <c r="D75" s="28" t="s">
        <v>422</v>
      </c>
      <c r="E75" s="28" t="s">
        <v>428</v>
      </c>
      <c r="F75" s="28" t="s">
        <v>429</v>
      </c>
      <c r="G75" s="28" t="s">
        <v>420</v>
      </c>
      <c r="H75" s="28" t="s">
        <v>192</v>
      </c>
    </row>
    <row r="76" spans="1:8" ht="11.25">
      <c r="A76" s="28">
        <v>75</v>
      </c>
      <c r="B76" s="28" t="s">
        <v>415</v>
      </c>
      <c r="C76" s="28" t="s">
        <v>421</v>
      </c>
      <c r="D76" s="28" t="s">
        <v>422</v>
      </c>
      <c r="E76" s="28" t="s">
        <v>430</v>
      </c>
      <c r="F76" s="28" t="s">
        <v>431</v>
      </c>
      <c r="G76" s="28" t="s">
        <v>420</v>
      </c>
      <c r="H76" s="28" t="s">
        <v>192</v>
      </c>
    </row>
    <row r="77" spans="1:8" ht="11.25">
      <c r="A77" s="28">
        <v>76</v>
      </c>
      <c r="B77" s="28" t="s">
        <v>415</v>
      </c>
      <c r="C77" s="28" t="s">
        <v>432</v>
      </c>
      <c r="D77" s="28" t="s">
        <v>433</v>
      </c>
      <c r="E77" s="28" t="s">
        <v>434</v>
      </c>
      <c r="F77" s="28" t="s">
        <v>435</v>
      </c>
      <c r="G77" s="28" t="s">
        <v>425</v>
      </c>
      <c r="H77" s="28" t="s">
        <v>192</v>
      </c>
    </row>
    <row r="78" spans="1:8" ht="11.25">
      <c r="A78" s="28">
        <v>77</v>
      </c>
      <c r="B78" s="28" t="s">
        <v>415</v>
      </c>
      <c r="C78" s="28" t="s">
        <v>436</v>
      </c>
      <c r="D78" s="28" t="s">
        <v>437</v>
      </c>
      <c r="E78" s="28" t="s">
        <v>438</v>
      </c>
      <c r="F78" s="28" t="s">
        <v>439</v>
      </c>
      <c r="G78" s="28" t="s">
        <v>440</v>
      </c>
      <c r="H78" s="28" t="s">
        <v>192</v>
      </c>
    </row>
    <row r="79" spans="1:8" ht="11.25">
      <c r="A79" s="28">
        <v>78</v>
      </c>
      <c r="B79" s="28" t="s">
        <v>415</v>
      </c>
      <c r="C79" s="28" t="s">
        <v>441</v>
      </c>
      <c r="D79" s="28" t="s">
        <v>442</v>
      </c>
      <c r="E79" s="28" t="s">
        <v>443</v>
      </c>
      <c r="F79" s="28" t="s">
        <v>444</v>
      </c>
      <c r="G79" s="28" t="s">
        <v>420</v>
      </c>
      <c r="H79" s="28" t="s">
        <v>192</v>
      </c>
    </row>
    <row r="80" spans="1:8" ht="11.25">
      <c r="A80" s="28">
        <v>79</v>
      </c>
      <c r="B80" s="28" t="s">
        <v>415</v>
      </c>
      <c r="C80" s="28" t="s">
        <v>441</v>
      </c>
      <c r="D80" s="28" t="s">
        <v>442</v>
      </c>
      <c r="E80" s="28" t="s">
        <v>445</v>
      </c>
      <c r="F80" s="28" t="s">
        <v>446</v>
      </c>
      <c r="G80" s="28" t="s">
        <v>425</v>
      </c>
      <c r="H80" s="28" t="s">
        <v>192</v>
      </c>
    </row>
    <row r="81" spans="1:8" ht="11.25">
      <c r="A81" s="28">
        <v>80</v>
      </c>
      <c r="B81" s="28" t="s">
        <v>415</v>
      </c>
      <c r="C81" s="28" t="s">
        <v>447</v>
      </c>
      <c r="D81" s="28" t="s">
        <v>448</v>
      </c>
      <c r="E81" s="28" t="s">
        <v>449</v>
      </c>
      <c r="F81" s="28" t="s">
        <v>450</v>
      </c>
      <c r="G81" s="28" t="s">
        <v>425</v>
      </c>
      <c r="H81" s="28" t="s">
        <v>192</v>
      </c>
    </row>
    <row r="82" spans="1:8" ht="11.25">
      <c r="A82" s="28">
        <v>81</v>
      </c>
      <c r="B82" s="28" t="s">
        <v>415</v>
      </c>
      <c r="C82" s="28" t="s">
        <v>447</v>
      </c>
      <c r="D82" s="28" t="s">
        <v>448</v>
      </c>
      <c r="E82" s="28" t="s">
        <v>451</v>
      </c>
      <c r="F82" s="28" t="s">
        <v>452</v>
      </c>
      <c r="G82" s="28" t="s">
        <v>420</v>
      </c>
      <c r="H82" s="28" t="s">
        <v>192</v>
      </c>
    </row>
    <row r="83" spans="1:8" ht="11.25">
      <c r="A83" s="28">
        <v>82</v>
      </c>
      <c r="B83" s="28" t="s">
        <v>453</v>
      </c>
      <c r="C83" s="28" t="s">
        <v>454</v>
      </c>
      <c r="D83" s="28" t="s">
        <v>455</v>
      </c>
      <c r="E83" s="28" t="s">
        <v>456</v>
      </c>
      <c r="F83" s="28" t="s">
        <v>457</v>
      </c>
      <c r="G83" s="28" t="s">
        <v>458</v>
      </c>
      <c r="H83" s="28" t="s">
        <v>192</v>
      </c>
    </row>
    <row r="84" spans="1:8" ht="11.25">
      <c r="A84" s="28">
        <v>83</v>
      </c>
      <c r="B84" s="28" t="s">
        <v>459</v>
      </c>
      <c r="C84" s="28" t="s">
        <v>460</v>
      </c>
      <c r="D84" s="28" t="s">
        <v>461</v>
      </c>
      <c r="E84" s="28" t="s">
        <v>462</v>
      </c>
      <c r="F84" s="28" t="s">
        <v>463</v>
      </c>
      <c r="G84" s="28" t="s">
        <v>464</v>
      </c>
      <c r="H84" s="28" t="s">
        <v>192</v>
      </c>
    </row>
    <row r="85" spans="1:8" ht="11.25">
      <c r="A85" s="28">
        <v>84</v>
      </c>
      <c r="B85" s="28" t="s">
        <v>459</v>
      </c>
      <c r="C85" s="28" t="s">
        <v>465</v>
      </c>
      <c r="D85" s="28" t="s">
        <v>466</v>
      </c>
      <c r="E85" s="28" t="s">
        <v>467</v>
      </c>
      <c r="F85" s="28" t="s">
        <v>468</v>
      </c>
      <c r="G85" s="28" t="s">
        <v>464</v>
      </c>
      <c r="H85" s="28" t="s">
        <v>192</v>
      </c>
    </row>
    <row r="86" spans="1:8" ht="11.25">
      <c r="A86" s="28">
        <v>85</v>
      </c>
      <c r="B86" s="28" t="s">
        <v>469</v>
      </c>
      <c r="C86" s="28" t="s">
        <v>470</v>
      </c>
      <c r="D86" s="28" t="s">
        <v>471</v>
      </c>
      <c r="E86" s="28" t="s">
        <v>248</v>
      </c>
      <c r="F86" s="28" t="s">
        <v>472</v>
      </c>
      <c r="G86" s="28" t="s">
        <v>473</v>
      </c>
      <c r="H86" s="28" t="s">
        <v>192</v>
      </c>
    </row>
    <row r="87" spans="1:8" ht="11.25">
      <c r="A87" s="28">
        <v>86</v>
      </c>
      <c r="B87" s="28" t="s">
        <v>474</v>
      </c>
      <c r="C87" s="28" t="s">
        <v>475</v>
      </c>
      <c r="D87" s="28" t="s">
        <v>476</v>
      </c>
      <c r="E87" s="28" t="s">
        <v>477</v>
      </c>
      <c r="F87" s="28" t="s">
        <v>478</v>
      </c>
      <c r="G87" s="28" t="s">
        <v>479</v>
      </c>
      <c r="H87" s="28" t="s">
        <v>192</v>
      </c>
    </row>
    <row r="88" spans="1:8" ht="11.25">
      <c r="A88" s="28">
        <v>87</v>
      </c>
      <c r="B88" s="28" t="s">
        <v>474</v>
      </c>
      <c r="C88" s="28" t="s">
        <v>480</v>
      </c>
      <c r="D88" s="28" t="s">
        <v>481</v>
      </c>
      <c r="E88" s="28" t="s">
        <v>482</v>
      </c>
      <c r="F88" s="28" t="s">
        <v>483</v>
      </c>
      <c r="G88" s="28" t="s">
        <v>479</v>
      </c>
      <c r="H88" s="28" t="s">
        <v>192</v>
      </c>
    </row>
    <row r="89" spans="1:8" ht="11.25">
      <c r="A89" s="28">
        <v>88</v>
      </c>
      <c r="B89" s="28" t="s">
        <v>474</v>
      </c>
      <c r="C89" s="28" t="s">
        <v>480</v>
      </c>
      <c r="D89" s="28" t="s">
        <v>481</v>
      </c>
      <c r="E89" s="28" t="s">
        <v>484</v>
      </c>
      <c r="F89" s="28" t="s">
        <v>485</v>
      </c>
      <c r="G89" s="28" t="s">
        <v>479</v>
      </c>
      <c r="H89" s="28" t="s">
        <v>192</v>
      </c>
    </row>
    <row r="90" spans="1:8" ht="11.25">
      <c r="A90" s="28">
        <v>89</v>
      </c>
      <c r="B90" s="28" t="s">
        <v>474</v>
      </c>
      <c r="C90" s="28" t="s">
        <v>486</v>
      </c>
      <c r="D90" s="28" t="s">
        <v>487</v>
      </c>
      <c r="E90" s="28" t="s">
        <v>488</v>
      </c>
      <c r="F90" s="28" t="s">
        <v>489</v>
      </c>
      <c r="G90" s="28" t="s">
        <v>479</v>
      </c>
      <c r="H90" s="28" t="s">
        <v>192</v>
      </c>
    </row>
    <row r="91" spans="1:8" ht="11.25">
      <c r="A91" s="28">
        <v>90</v>
      </c>
      <c r="B91" s="28" t="s">
        <v>474</v>
      </c>
      <c r="C91" s="28" t="s">
        <v>490</v>
      </c>
      <c r="D91" s="28" t="s">
        <v>491</v>
      </c>
      <c r="E91" s="28" t="s">
        <v>492</v>
      </c>
      <c r="F91" s="28" t="s">
        <v>493</v>
      </c>
      <c r="G91" s="28" t="s">
        <v>479</v>
      </c>
      <c r="H91" s="28" t="s">
        <v>192</v>
      </c>
    </row>
    <row r="92" spans="1:8" ht="11.25">
      <c r="A92" s="28">
        <v>91</v>
      </c>
      <c r="B92" s="28" t="s">
        <v>494</v>
      </c>
      <c r="C92" s="28" t="s">
        <v>495</v>
      </c>
      <c r="D92" s="28" t="s">
        <v>496</v>
      </c>
      <c r="E92" s="28" t="s">
        <v>497</v>
      </c>
      <c r="F92" s="28" t="s">
        <v>498</v>
      </c>
      <c r="G92" s="28" t="s">
        <v>499</v>
      </c>
      <c r="H92" s="28" t="s">
        <v>192</v>
      </c>
    </row>
    <row r="93" spans="1:8" ht="11.25">
      <c r="A93" s="28">
        <v>92</v>
      </c>
      <c r="B93" s="28" t="s">
        <v>494</v>
      </c>
      <c r="C93" s="28" t="s">
        <v>495</v>
      </c>
      <c r="D93" s="28" t="s">
        <v>496</v>
      </c>
      <c r="E93" s="28" t="s">
        <v>219</v>
      </c>
      <c r="F93" s="28" t="s">
        <v>220</v>
      </c>
      <c r="G93" s="28" t="s">
        <v>500</v>
      </c>
      <c r="H93" s="28" t="s">
        <v>192</v>
      </c>
    </row>
    <row r="94" spans="1:8" ht="11.25">
      <c r="A94" s="28">
        <v>93</v>
      </c>
      <c r="B94" s="28" t="s">
        <v>494</v>
      </c>
      <c r="C94" s="28" t="s">
        <v>495</v>
      </c>
      <c r="D94" s="28" t="s">
        <v>496</v>
      </c>
      <c r="E94" s="28" t="s">
        <v>501</v>
      </c>
      <c r="F94" s="28" t="s">
        <v>502</v>
      </c>
      <c r="G94" s="28" t="s">
        <v>499</v>
      </c>
      <c r="H94" s="28" t="s">
        <v>192</v>
      </c>
    </row>
    <row r="95" spans="1:8" ht="11.25">
      <c r="A95" s="28">
        <v>94</v>
      </c>
      <c r="B95" s="28" t="s">
        <v>494</v>
      </c>
      <c r="C95" s="28" t="s">
        <v>495</v>
      </c>
      <c r="D95" s="28" t="s">
        <v>496</v>
      </c>
      <c r="E95" s="28" t="s">
        <v>503</v>
      </c>
      <c r="F95" s="28" t="s">
        <v>504</v>
      </c>
      <c r="G95" s="28" t="s">
        <v>499</v>
      </c>
      <c r="H95" s="28" t="s">
        <v>192</v>
      </c>
    </row>
    <row r="96" spans="1:8" ht="11.25">
      <c r="A96" s="28">
        <v>95</v>
      </c>
      <c r="B96" s="28" t="s">
        <v>494</v>
      </c>
      <c r="C96" s="28" t="s">
        <v>505</v>
      </c>
      <c r="D96" s="28" t="s">
        <v>506</v>
      </c>
      <c r="E96" s="28" t="s">
        <v>507</v>
      </c>
      <c r="F96" s="28" t="s">
        <v>508</v>
      </c>
      <c r="G96" s="28" t="s">
        <v>499</v>
      </c>
      <c r="H96" s="28" t="s">
        <v>192</v>
      </c>
    </row>
    <row r="97" spans="1:8" ht="11.25">
      <c r="A97" s="28">
        <v>96</v>
      </c>
      <c r="B97" s="28" t="s">
        <v>509</v>
      </c>
      <c r="C97" s="28" t="s">
        <v>510</v>
      </c>
      <c r="D97" s="28" t="s">
        <v>511</v>
      </c>
      <c r="E97" s="28" t="s">
        <v>512</v>
      </c>
      <c r="F97" s="28" t="s">
        <v>513</v>
      </c>
      <c r="G97" s="28" t="s">
        <v>514</v>
      </c>
      <c r="H97" s="28" t="s">
        <v>192</v>
      </c>
    </row>
    <row r="98" spans="1:8" ht="11.25">
      <c r="A98" s="28">
        <v>97</v>
      </c>
      <c r="B98" s="28" t="s">
        <v>515</v>
      </c>
      <c r="C98" s="28" t="s">
        <v>516</v>
      </c>
      <c r="D98" s="28" t="s">
        <v>517</v>
      </c>
      <c r="E98" s="28" t="s">
        <v>301</v>
      </c>
      <c r="F98" s="28" t="s">
        <v>302</v>
      </c>
      <c r="G98" s="28" t="s">
        <v>518</v>
      </c>
      <c r="H98" s="28" t="s">
        <v>192</v>
      </c>
    </row>
    <row r="99" spans="1:8" ht="11.25">
      <c r="A99" s="28">
        <v>98</v>
      </c>
      <c r="B99" s="28" t="s">
        <v>515</v>
      </c>
      <c r="C99" s="28" t="s">
        <v>519</v>
      </c>
      <c r="D99" s="28" t="s">
        <v>520</v>
      </c>
      <c r="E99" s="28" t="s">
        <v>521</v>
      </c>
      <c r="F99" s="28" t="s">
        <v>522</v>
      </c>
      <c r="G99" s="28" t="s">
        <v>523</v>
      </c>
      <c r="H99" s="28" t="s">
        <v>192</v>
      </c>
    </row>
    <row r="100" spans="1:8" ht="11.25">
      <c r="A100" s="28">
        <v>99</v>
      </c>
      <c r="B100" s="28" t="s">
        <v>524</v>
      </c>
      <c r="C100" s="28" t="s">
        <v>525</v>
      </c>
      <c r="D100" s="28" t="s">
        <v>526</v>
      </c>
      <c r="E100" s="28" t="s">
        <v>527</v>
      </c>
      <c r="F100" s="28" t="s">
        <v>528</v>
      </c>
      <c r="G100" s="28" t="s">
        <v>529</v>
      </c>
      <c r="H100" s="28" t="s">
        <v>192</v>
      </c>
    </row>
    <row r="101" spans="1:8" ht="11.25">
      <c r="A101" s="28">
        <v>100</v>
      </c>
      <c r="B101" s="28" t="s">
        <v>530</v>
      </c>
      <c r="C101" s="28" t="s">
        <v>531</v>
      </c>
      <c r="D101" s="28" t="s">
        <v>532</v>
      </c>
      <c r="E101" s="28" t="s">
        <v>533</v>
      </c>
      <c r="F101" s="28" t="s">
        <v>534</v>
      </c>
      <c r="G101" s="28" t="s">
        <v>535</v>
      </c>
      <c r="H101" s="28" t="s">
        <v>192</v>
      </c>
    </row>
    <row r="102" spans="1:8" ht="11.25">
      <c r="A102" s="28">
        <v>101</v>
      </c>
      <c r="B102" s="28" t="s">
        <v>530</v>
      </c>
      <c r="C102" s="28" t="s">
        <v>531</v>
      </c>
      <c r="D102" s="28" t="s">
        <v>532</v>
      </c>
      <c r="E102" s="28" t="s">
        <v>536</v>
      </c>
      <c r="F102" s="28" t="s">
        <v>537</v>
      </c>
      <c r="G102" s="28" t="s">
        <v>535</v>
      </c>
      <c r="H102" s="28" t="s">
        <v>199</v>
      </c>
    </row>
    <row r="103" spans="1:8" ht="11.25">
      <c r="A103" s="28">
        <v>102</v>
      </c>
      <c r="B103" s="28" t="s">
        <v>538</v>
      </c>
      <c r="C103" s="28" t="s">
        <v>539</v>
      </c>
      <c r="D103" s="28" t="s">
        <v>540</v>
      </c>
      <c r="E103" s="28" t="s">
        <v>541</v>
      </c>
      <c r="F103" s="28" t="s">
        <v>542</v>
      </c>
      <c r="G103" s="28" t="s">
        <v>543</v>
      </c>
      <c r="H103" s="28" t="s">
        <v>402</v>
      </c>
    </row>
    <row r="104" spans="1:8" ht="11.25">
      <c r="A104" s="28">
        <v>103</v>
      </c>
      <c r="B104" s="28" t="s">
        <v>538</v>
      </c>
      <c r="C104" s="28" t="s">
        <v>539</v>
      </c>
      <c r="D104" s="28" t="s">
        <v>540</v>
      </c>
      <c r="E104" s="28" t="s">
        <v>544</v>
      </c>
      <c r="F104" s="28" t="s">
        <v>545</v>
      </c>
      <c r="G104" s="28" t="s">
        <v>546</v>
      </c>
      <c r="H104" s="28" t="s">
        <v>402</v>
      </c>
    </row>
    <row r="105" spans="1:8" ht="11.25">
      <c r="A105" s="28">
        <v>104</v>
      </c>
      <c r="B105" s="28" t="s">
        <v>538</v>
      </c>
      <c r="C105" s="28" t="s">
        <v>539</v>
      </c>
      <c r="D105" s="28" t="s">
        <v>540</v>
      </c>
      <c r="E105" s="28" t="s">
        <v>547</v>
      </c>
      <c r="F105" s="28" t="s">
        <v>548</v>
      </c>
      <c r="G105" s="28" t="s">
        <v>543</v>
      </c>
      <c r="H105" s="28" t="s">
        <v>402</v>
      </c>
    </row>
    <row r="106" spans="1:8" ht="11.25">
      <c r="A106" s="28">
        <v>105</v>
      </c>
      <c r="B106" s="28" t="s">
        <v>538</v>
      </c>
      <c r="C106" s="28" t="s">
        <v>539</v>
      </c>
      <c r="D106" s="28" t="s">
        <v>540</v>
      </c>
      <c r="E106" s="28" t="s">
        <v>549</v>
      </c>
      <c r="F106" s="28" t="s">
        <v>550</v>
      </c>
      <c r="G106" s="28" t="s">
        <v>543</v>
      </c>
      <c r="H106" s="28" t="s">
        <v>192</v>
      </c>
    </row>
    <row r="107" spans="1:8" ht="11.25">
      <c r="A107" s="28">
        <v>106</v>
      </c>
      <c r="B107" s="28" t="s">
        <v>538</v>
      </c>
      <c r="C107" s="28" t="s">
        <v>539</v>
      </c>
      <c r="D107" s="28" t="s">
        <v>540</v>
      </c>
      <c r="E107" s="28" t="s">
        <v>551</v>
      </c>
      <c r="F107" s="28" t="s">
        <v>552</v>
      </c>
      <c r="G107" s="28" t="s">
        <v>543</v>
      </c>
      <c r="H107" s="28" t="s">
        <v>553</v>
      </c>
    </row>
    <row r="108" spans="1:8" ht="11.25">
      <c r="A108" s="28">
        <v>107</v>
      </c>
      <c r="B108" s="28" t="s">
        <v>538</v>
      </c>
      <c r="C108" s="28" t="s">
        <v>554</v>
      </c>
      <c r="D108" s="28" t="s">
        <v>555</v>
      </c>
      <c r="E108" s="28" t="s">
        <v>556</v>
      </c>
      <c r="F108" s="28" t="s">
        <v>557</v>
      </c>
      <c r="G108" s="28" t="s">
        <v>543</v>
      </c>
      <c r="H108" s="28" t="s">
        <v>192</v>
      </c>
    </row>
    <row r="109" spans="1:7" ht="11.25">
      <c r="A109" s="28">
        <v>108</v>
      </c>
      <c r="B109" s="28" t="s">
        <v>538</v>
      </c>
      <c r="C109" s="28" t="s">
        <v>558</v>
      </c>
      <c r="D109" s="28" t="s">
        <v>559</v>
      </c>
      <c r="E109" s="28" t="s">
        <v>560</v>
      </c>
      <c r="F109" s="28" t="s">
        <v>561</v>
      </c>
      <c r="G109" s="28" t="s">
        <v>543</v>
      </c>
    </row>
    <row r="110" spans="1:8" ht="11.25">
      <c r="A110" s="28">
        <v>109</v>
      </c>
      <c r="B110" s="28" t="s">
        <v>538</v>
      </c>
      <c r="C110" s="28" t="s">
        <v>562</v>
      </c>
      <c r="D110" s="28" t="s">
        <v>563</v>
      </c>
      <c r="E110" s="28" t="s">
        <v>564</v>
      </c>
      <c r="F110" s="28" t="s">
        <v>565</v>
      </c>
      <c r="G110" s="28" t="s">
        <v>543</v>
      </c>
      <c r="H110" s="28" t="s">
        <v>192</v>
      </c>
    </row>
    <row r="111" spans="1:8" ht="11.25">
      <c r="A111" s="28">
        <v>110</v>
      </c>
      <c r="B111" s="28" t="s">
        <v>566</v>
      </c>
      <c r="C111" s="28" t="s">
        <v>567</v>
      </c>
      <c r="D111" s="28" t="s">
        <v>568</v>
      </c>
      <c r="E111" s="28" t="s">
        <v>569</v>
      </c>
      <c r="F111" s="28" t="s">
        <v>570</v>
      </c>
      <c r="G111" s="28" t="s">
        <v>571</v>
      </c>
      <c r="H111" s="28" t="s">
        <v>192</v>
      </c>
    </row>
    <row r="112" spans="1:8" ht="11.25">
      <c r="A112" s="28">
        <v>111</v>
      </c>
      <c r="B112" s="28" t="s">
        <v>572</v>
      </c>
      <c r="C112" s="28" t="s">
        <v>573</v>
      </c>
      <c r="D112" s="28" t="s">
        <v>574</v>
      </c>
      <c r="E112" s="28" t="s">
        <v>575</v>
      </c>
      <c r="F112" s="28" t="s">
        <v>576</v>
      </c>
      <c r="G112" s="28" t="s">
        <v>577</v>
      </c>
      <c r="H112" s="28" t="s">
        <v>199</v>
      </c>
    </row>
    <row r="113" spans="1:8" ht="11.25">
      <c r="A113" s="28">
        <v>112</v>
      </c>
      <c r="B113" s="28" t="s">
        <v>572</v>
      </c>
      <c r="C113" s="28" t="s">
        <v>573</v>
      </c>
      <c r="D113" s="28" t="s">
        <v>574</v>
      </c>
      <c r="E113" s="28" t="s">
        <v>578</v>
      </c>
      <c r="F113" s="28" t="s">
        <v>579</v>
      </c>
      <c r="G113" s="28" t="s">
        <v>577</v>
      </c>
      <c r="H113" s="28" t="s">
        <v>192</v>
      </c>
    </row>
    <row r="114" spans="1:8" ht="11.25">
      <c r="A114" s="28">
        <v>113</v>
      </c>
      <c r="B114" s="28" t="s">
        <v>572</v>
      </c>
      <c r="C114" s="28" t="s">
        <v>573</v>
      </c>
      <c r="D114" s="28" t="s">
        <v>574</v>
      </c>
      <c r="E114" s="28" t="s">
        <v>219</v>
      </c>
      <c r="F114" s="28" t="s">
        <v>220</v>
      </c>
      <c r="G114" s="28" t="s">
        <v>580</v>
      </c>
      <c r="H114" s="28" t="s">
        <v>192</v>
      </c>
    </row>
    <row r="115" spans="1:8" ht="11.25">
      <c r="A115" s="28">
        <v>114</v>
      </c>
      <c r="B115" s="28" t="s">
        <v>572</v>
      </c>
      <c r="C115" s="28" t="s">
        <v>581</v>
      </c>
      <c r="D115" s="28" t="s">
        <v>582</v>
      </c>
      <c r="E115" s="28" t="s">
        <v>327</v>
      </c>
      <c r="F115" s="28" t="s">
        <v>328</v>
      </c>
      <c r="G115" s="28" t="s">
        <v>583</v>
      </c>
      <c r="H115" s="28" t="s">
        <v>192</v>
      </c>
    </row>
    <row r="116" spans="1:8" ht="11.25">
      <c r="A116" s="28">
        <v>115</v>
      </c>
      <c r="B116" s="28" t="s">
        <v>584</v>
      </c>
      <c r="C116" s="28" t="s">
        <v>585</v>
      </c>
      <c r="D116" s="28" t="s">
        <v>586</v>
      </c>
      <c r="E116" s="28" t="s">
        <v>587</v>
      </c>
      <c r="F116" s="28" t="s">
        <v>588</v>
      </c>
      <c r="G116" s="28" t="s">
        <v>589</v>
      </c>
      <c r="H116" s="28" t="s">
        <v>192</v>
      </c>
    </row>
    <row r="117" spans="1:8" ht="11.25">
      <c r="A117" s="28">
        <v>116</v>
      </c>
      <c r="B117" s="28" t="s">
        <v>584</v>
      </c>
      <c r="C117" s="28" t="s">
        <v>590</v>
      </c>
      <c r="D117" s="28" t="s">
        <v>591</v>
      </c>
      <c r="E117" s="28" t="s">
        <v>592</v>
      </c>
      <c r="F117" s="28" t="s">
        <v>593</v>
      </c>
      <c r="G117" s="28" t="s">
        <v>589</v>
      </c>
      <c r="H117" s="28" t="s">
        <v>192</v>
      </c>
    </row>
    <row r="118" spans="1:8" ht="11.25">
      <c r="A118" s="28">
        <v>117</v>
      </c>
      <c r="B118" s="28" t="s">
        <v>584</v>
      </c>
      <c r="C118" s="28" t="s">
        <v>594</v>
      </c>
      <c r="D118" s="28" t="s">
        <v>595</v>
      </c>
      <c r="E118" s="28" t="s">
        <v>596</v>
      </c>
      <c r="F118" s="28" t="s">
        <v>597</v>
      </c>
      <c r="G118" s="28" t="s">
        <v>589</v>
      </c>
      <c r="H118" s="28" t="s">
        <v>192</v>
      </c>
    </row>
    <row r="119" spans="1:8" ht="11.25">
      <c r="A119" s="28">
        <v>118</v>
      </c>
      <c r="B119" s="28" t="s">
        <v>598</v>
      </c>
      <c r="C119" s="28" t="s">
        <v>599</v>
      </c>
      <c r="D119" s="28" t="s">
        <v>600</v>
      </c>
      <c r="E119" s="28" t="s">
        <v>601</v>
      </c>
      <c r="F119" s="28" t="s">
        <v>602</v>
      </c>
      <c r="G119" s="28" t="s">
        <v>603</v>
      </c>
      <c r="H119" s="28" t="s">
        <v>199</v>
      </c>
    </row>
    <row r="120" spans="1:8" ht="11.25">
      <c r="A120" s="28">
        <v>119</v>
      </c>
      <c r="B120" s="28" t="s">
        <v>604</v>
      </c>
      <c r="C120" s="28" t="s">
        <v>605</v>
      </c>
      <c r="D120" s="28" t="s">
        <v>606</v>
      </c>
      <c r="E120" s="28" t="s">
        <v>607</v>
      </c>
      <c r="F120" s="28" t="s">
        <v>608</v>
      </c>
      <c r="G120" s="28" t="s">
        <v>609</v>
      </c>
      <c r="H120" s="28" t="s">
        <v>192</v>
      </c>
    </row>
    <row r="121" spans="1:8" ht="11.25">
      <c r="A121" s="28">
        <v>120</v>
      </c>
      <c r="B121" s="28" t="s">
        <v>604</v>
      </c>
      <c r="C121" s="28" t="s">
        <v>610</v>
      </c>
      <c r="D121" s="28" t="s">
        <v>611</v>
      </c>
      <c r="E121" s="28" t="s">
        <v>612</v>
      </c>
      <c r="F121" s="28" t="s">
        <v>613</v>
      </c>
      <c r="G121" s="28" t="s">
        <v>609</v>
      </c>
      <c r="H121" s="28" t="s">
        <v>192</v>
      </c>
    </row>
    <row r="122" spans="1:8" ht="11.25">
      <c r="A122" s="28">
        <v>121</v>
      </c>
      <c r="B122" s="28" t="s">
        <v>614</v>
      </c>
      <c r="C122" s="28" t="s">
        <v>615</v>
      </c>
      <c r="D122" s="28" t="s">
        <v>616</v>
      </c>
      <c r="E122" s="28" t="s">
        <v>216</v>
      </c>
      <c r="F122" s="28" t="s">
        <v>217</v>
      </c>
      <c r="G122" s="28" t="s">
        <v>617</v>
      </c>
      <c r="H122" s="28" t="s">
        <v>192</v>
      </c>
    </row>
    <row r="123" spans="1:8" ht="11.25">
      <c r="A123" s="28">
        <v>122</v>
      </c>
      <c r="B123" s="28" t="s">
        <v>614</v>
      </c>
      <c r="C123" s="28" t="s">
        <v>615</v>
      </c>
      <c r="D123" s="28" t="s">
        <v>616</v>
      </c>
      <c r="E123" s="28" t="s">
        <v>219</v>
      </c>
      <c r="F123" s="28" t="s">
        <v>220</v>
      </c>
      <c r="G123" s="28" t="s">
        <v>618</v>
      </c>
      <c r="H123" s="28" t="s">
        <v>192</v>
      </c>
    </row>
    <row r="124" spans="1:8" ht="11.25">
      <c r="A124" s="28">
        <v>123</v>
      </c>
      <c r="B124" s="28" t="s">
        <v>614</v>
      </c>
      <c r="C124" s="28" t="s">
        <v>615</v>
      </c>
      <c r="D124" s="28" t="s">
        <v>616</v>
      </c>
      <c r="E124" s="28" t="s">
        <v>195</v>
      </c>
      <c r="F124" s="28" t="s">
        <v>619</v>
      </c>
      <c r="G124" s="28" t="s">
        <v>620</v>
      </c>
      <c r="H124" s="28" t="s">
        <v>192</v>
      </c>
    </row>
    <row r="125" spans="1:8" ht="11.25">
      <c r="A125" s="28">
        <v>124</v>
      </c>
      <c r="B125" s="28" t="s">
        <v>614</v>
      </c>
      <c r="C125" s="28" t="s">
        <v>621</v>
      </c>
      <c r="D125" s="28" t="s">
        <v>622</v>
      </c>
      <c r="E125" s="28" t="s">
        <v>623</v>
      </c>
      <c r="F125" s="28" t="s">
        <v>624</v>
      </c>
      <c r="G125" s="28" t="s">
        <v>620</v>
      </c>
      <c r="H125" s="28" t="s">
        <v>192</v>
      </c>
    </row>
    <row r="126" spans="1:8" ht="11.25">
      <c r="A126" s="28">
        <v>125</v>
      </c>
      <c r="B126" s="28" t="s">
        <v>625</v>
      </c>
      <c r="C126" s="28" t="s">
        <v>626</v>
      </c>
      <c r="D126" s="28" t="s">
        <v>627</v>
      </c>
      <c r="E126" s="28" t="s">
        <v>628</v>
      </c>
      <c r="F126" s="28" t="s">
        <v>629</v>
      </c>
      <c r="G126" s="28" t="s">
        <v>630</v>
      </c>
      <c r="H126" s="28" t="s">
        <v>192</v>
      </c>
    </row>
    <row r="127" spans="1:8" ht="11.25">
      <c r="A127" s="28">
        <v>126</v>
      </c>
      <c r="B127" s="28" t="s">
        <v>631</v>
      </c>
      <c r="C127" s="28" t="s">
        <v>632</v>
      </c>
      <c r="D127" s="28" t="s">
        <v>633</v>
      </c>
      <c r="E127" s="28" t="s">
        <v>634</v>
      </c>
      <c r="F127" s="28" t="s">
        <v>635</v>
      </c>
      <c r="G127" s="28" t="s">
        <v>636</v>
      </c>
      <c r="H127" s="28" t="s">
        <v>192</v>
      </c>
    </row>
    <row r="128" spans="1:8" ht="11.25">
      <c r="A128" s="28">
        <v>127</v>
      </c>
      <c r="B128" s="28" t="s">
        <v>637</v>
      </c>
      <c r="C128" s="28" t="s">
        <v>638</v>
      </c>
      <c r="D128" s="28" t="s">
        <v>639</v>
      </c>
      <c r="E128" s="28" t="s">
        <v>640</v>
      </c>
      <c r="F128" s="28" t="s">
        <v>641</v>
      </c>
      <c r="G128" s="28" t="s">
        <v>642</v>
      </c>
      <c r="H128" s="28" t="s">
        <v>192</v>
      </c>
    </row>
    <row r="129" spans="1:8" ht="11.25">
      <c r="A129" s="28">
        <v>128</v>
      </c>
      <c r="B129" s="28" t="s">
        <v>637</v>
      </c>
      <c r="C129" s="28" t="s">
        <v>643</v>
      </c>
      <c r="D129" s="28" t="s">
        <v>644</v>
      </c>
      <c r="E129" s="28" t="s">
        <v>645</v>
      </c>
      <c r="F129" s="28" t="s">
        <v>646</v>
      </c>
      <c r="G129" s="28" t="s">
        <v>642</v>
      </c>
      <c r="H129" s="28" t="s">
        <v>192</v>
      </c>
    </row>
    <row r="130" spans="1:8" ht="11.25">
      <c r="A130" s="28">
        <v>129</v>
      </c>
      <c r="B130" s="28" t="s">
        <v>637</v>
      </c>
      <c r="C130" s="28" t="s">
        <v>643</v>
      </c>
      <c r="D130" s="28" t="s">
        <v>644</v>
      </c>
      <c r="E130" s="28" t="s">
        <v>647</v>
      </c>
      <c r="F130" s="28" t="s">
        <v>648</v>
      </c>
      <c r="G130" s="28" t="s">
        <v>642</v>
      </c>
      <c r="H130" s="28" t="s">
        <v>192</v>
      </c>
    </row>
    <row r="131" spans="1:8" ht="11.25">
      <c r="A131" s="28">
        <v>130</v>
      </c>
      <c r="B131" s="28" t="s">
        <v>637</v>
      </c>
      <c r="C131" s="28" t="s">
        <v>643</v>
      </c>
      <c r="D131" s="28" t="s">
        <v>644</v>
      </c>
      <c r="E131" s="28" t="s">
        <v>649</v>
      </c>
      <c r="F131" s="28" t="s">
        <v>650</v>
      </c>
      <c r="G131" s="28" t="s">
        <v>651</v>
      </c>
      <c r="H131" s="28" t="s">
        <v>192</v>
      </c>
    </row>
    <row r="132" spans="1:8" ht="11.25">
      <c r="A132" s="28">
        <v>131</v>
      </c>
      <c r="B132" s="28" t="s">
        <v>652</v>
      </c>
      <c r="C132" s="28" t="s">
        <v>653</v>
      </c>
      <c r="D132" s="28" t="s">
        <v>654</v>
      </c>
      <c r="E132" s="28" t="s">
        <v>655</v>
      </c>
      <c r="F132" s="28" t="s">
        <v>656</v>
      </c>
      <c r="G132" s="28" t="s">
        <v>657</v>
      </c>
      <c r="H132" s="28" t="s">
        <v>192</v>
      </c>
    </row>
    <row r="133" spans="1:8" ht="11.25">
      <c r="A133" s="28">
        <v>132</v>
      </c>
      <c r="B133" s="28" t="s">
        <v>658</v>
      </c>
      <c r="C133" s="28" t="s">
        <v>659</v>
      </c>
      <c r="D133" s="28" t="s">
        <v>660</v>
      </c>
      <c r="E133" s="28" t="s">
        <v>661</v>
      </c>
      <c r="F133" s="28" t="s">
        <v>662</v>
      </c>
      <c r="G133" s="28" t="s">
        <v>663</v>
      </c>
      <c r="H133" s="28" t="s">
        <v>192</v>
      </c>
    </row>
    <row r="134" spans="1:8" ht="11.25">
      <c r="A134" s="28">
        <v>133</v>
      </c>
      <c r="B134" s="28" t="s">
        <v>664</v>
      </c>
      <c r="C134" s="28" t="s">
        <v>665</v>
      </c>
      <c r="D134" s="28" t="s">
        <v>666</v>
      </c>
      <c r="E134" s="28" t="s">
        <v>667</v>
      </c>
      <c r="F134" s="28" t="s">
        <v>668</v>
      </c>
      <c r="G134" s="28" t="s">
        <v>669</v>
      </c>
      <c r="H134" s="28" t="s">
        <v>192</v>
      </c>
    </row>
    <row r="135" spans="1:8" ht="11.25">
      <c r="A135" s="28">
        <v>134</v>
      </c>
      <c r="B135" s="28" t="s">
        <v>664</v>
      </c>
      <c r="C135" s="28" t="s">
        <v>665</v>
      </c>
      <c r="D135" s="28" t="s">
        <v>666</v>
      </c>
      <c r="E135" s="28" t="s">
        <v>670</v>
      </c>
      <c r="F135" s="28" t="s">
        <v>671</v>
      </c>
      <c r="G135" s="28" t="s">
        <v>672</v>
      </c>
      <c r="H135" s="28" t="s">
        <v>192</v>
      </c>
    </row>
    <row r="136" spans="1:8" ht="11.25">
      <c r="A136" s="28">
        <v>135</v>
      </c>
      <c r="B136" s="28" t="s">
        <v>664</v>
      </c>
      <c r="C136" s="28" t="s">
        <v>665</v>
      </c>
      <c r="D136" s="28" t="s">
        <v>666</v>
      </c>
      <c r="E136" s="28" t="s">
        <v>673</v>
      </c>
      <c r="F136" s="28" t="s">
        <v>674</v>
      </c>
      <c r="G136" s="28" t="s">
        <v>669</v>
      </c>
      <c r="H136" s="28" t="s">
        <v>192</v>
      </c>
    </row>
    <row r="137" spans="1:8" ht="11.25">
      <c r="A137" s="28">
        <v>136</v>
      </c>
      <c r="B137" s="28" t="s">
        <v>664</v>
      </c>
      <c r="C137" s="28" t="s">
        <v>665</v>
      </c>
      <c r="D137" s="28" t="s">
        <v>666</v>
      </c>
      <c r="E137" s="28" t="s">
        <v>675</v>
      </c>
      <c r="F137" s="28" t="s">
        <v>676</v>
      </c>
      <c r="G137" s="28" t="s">
        <v>669</v>
      </c>
      <c r="H137" s="28" t="s">
        <v>192</v>
      </c>
    </row>
    <row r="138" spans="1:8" ht="11.25">
      <c r="A138" s="28">
        <v>137</v>
      </c>
      <c r="B138" s="28" t="s">
        <v>664</v>
      </c>
      <c r="C138" s="28" t="s">
        <v>665</v>
      </c>
      <c r="D138" s="28" t="s">
        <v>666</v>
      </c>
      <c r="E138" s="28" t="s">
        <v>677</v>
      </c>
      <c r="F138" s="28" t="s">
        <v>678</v>
      </c>
      <c r="G138" s="28" t="s">
        <v>669</v>
      </c>
      <c r="H138" s="28" t="s">
        <v>192</v>
      </c>
    </row>
    <row r="139" spans="1:8" ht="11.25">
      <c r="A139" s="28">
        <v>138</v>
      </c>
      <c r="B139" s="28" t="s">
        <v>664</v>
      </c>
      <c r="C139" s="28" t="s">
        <v>665</v>
      </c>
      <c r="D139" s="28" t="s">
        <v>666</v>
      </c>
      <c r="E139" s="28" t="s">
        <v>679</v>
      </c>
      <c r="F139" s="28" t="s">
        <v>680</v>
      </c>
      <c r="G139" s="28" t="s">
        <v>669</v>
      </c>
      <c r="H139" s="28" t="s">
        <v>192</v>
      </c>
    </row>
    <row r="140" spans="1:8" ht="11.25">
      <c r="A140" s="28">
        <v>139</v>
      </c>
      <c r="B140" s="28" t="s">
        <v>681</v>
      </c>
      <c r="C140" s="28" t="s">
        <v>682</v>
      </c>
      <c r="D140" s="28" t="s">
        <v>683</v>
      </c>
      <c r="E140" s="28" t="s">
        <v>684</v>
      </c>
      <c r="F140" s="28" t="s">
        <v>685</v>
      </c>
      <c r="G140" s="28" t="s">
        <v>686</v>
      </c>
      <c r="H140" s="28" t="s">
        <v>553</v>
      </c>
    </row>
    <row r="141" spans="1:8" ht="11.25">
      <c r="A141" s="28">
        <v>140</v>
      </c>
      <c r="B141" s="28" t="s">
        <v>681</v>
      </c>
      <c r="C141" s="28" t="s">
        <v>682</v>
      </c>
      <c r="D141" s="28" t="s">
        <v>683</v>
      </c>
      <c r="E141" s="28" t="s">
        <v>687</v>
      </c>
      <c r="F141" s="28" t="s">
        <v>688</v>
      </c>
      <c r="G141" s="28" t="s">
        <v>686</v>
      </c>
      <c r="H141" s="28" t="s">
        <v>192</v>
      </c>
    </row>
    <row r="142" spans="1:8" ht="11.25">
      <c r="A142" s="28">
        <v>141</v>
      </c>
      <c r="B142" s="28" t="s">
        <v>681</v>
      </c>
      <c r="C142" s="28" t="s">
        <v>682</v>
      </c>
      <c r="D142" s="28" t="s">
        <v>683</v>
      </c>
      <c r="E142" s="28" t="s">
        <v>689</v>
      </c>
      <c r="F142" s="28" t="s">
        <v>690</v>
      </c>
      <c r="G142" s="28" t="s">
        <v>686</v>
      </c>
      <c r="H142" s="28" t="s">
        <v>402</v>
      </c>
    </row>
    <row r="143" spans="1:8" ht="11.25">
      <c r="A143" s="28">
        <v>142</v>
      </c>
      <c r="C143" s="28" t="s">
        <v>691</v>
      </c>
      <c r="D143" s="28" t="s">
        <v>692</v>
      </c>
      <c r="E143" s="28" t="s">
        <v>693</v>
      </c>
      <c r="F143" s="28" t="s">
        <v>694</v>
      </c>
      <c r="G143" s="28" t="s">
        <v>695</v>
      </c>
      <c r="H143" s="28" t="s">
        <v>192</v>
      </c>
    </row>
    <row r="144" spans="1:8" ht="11.25">
      <c r="A144" s="28">
        <v>143</v>
      </c>
      <c r="C144" s="28" t="s">
        <v>691</v>
      </c>
      <c r="D144" s="28" t="s">
        <v>692</v>
      </c>
      <c r="E144" s="28" t="s">
        <v>696</v>
      </c>
      <c r="F144" s="28" t="s">
        <v>697</v>
      </c>
      <c r="G144" s="28" t="s">
        <v>695</v>
      </c>
      <c r="H144" s="28" t="s">
        <v>192</v>
      </c>
    </row>
    <row r="145" spans="1:8" ht="11.25">
      <c r="A145" s="28">
        <v>144</v>
      </c>
      <c r="C145" s="28" t="s">
        <v>691</v>
      </c>
      <c r="D145" s="28" t="s">
        <v>692</v>
      </c>
      <c r="E145" s="28" t="s">
        <v>698</v>
      </c>
      <c r="F145" s="28" t="s">
        <v>699</v>
      </c>
      <c r="G145" s="28" t="s">
        <v>695</v>
      </c>
      <c r="H145" s="28" t="s">
        <v>192</v>
      </c>
    </row>
    <row r="146" spans="1:8" ht="11.25">
      <c r="A146" s="28">
        <v>145</v>
      </c>
      <c r="C146" s="28" t="s">
        <v>691</v>
      </c>
      <c r="D146" s="28" t="s">
        <v>692</v>
      </c>
      <c r="E146" s="28" t="s">
        <v>700</v>
      </c>
      <c r="F146" s="28" t="s">
        <v>701</v>
      </c>
      <c r="G146" s="28" t="s">
        <v>702</v>
      </c>
      <c r="H146" s="28" t="s">
        <v>192</v>
      </c>
    </row>
    <row r="147" spans="1:8" ht="11.25">
      <c r="A147" s="28">
        <v>146</v>
      </c>
      <c r="C147" s="28" t="s">
        <v>691</v>
      </c>
      <c r="D147" s="28" t="s">
        <v>692</v>
      </c>
      <c r="E147" s="28" t="s">
        <v>703</v>
      </c>
      <c r="F147" s="28" t="s">
        <v>704</v>
      </c>
      <c r="G147" s="28" t="s">
        <v>695</v>
      </c>
      <c r="H147" s="28" t="s">
        <v>192</v>
      </c>
    </row>
    <row r="148" spans="1:8" ht="11.25">
      <c r="A148" s="28">
        <v>147</v>
      </c>
      <c r="C148" s="28" t="s">
        <v>691</v>
      </c>
      <c r="D148" s="28" t="s">
        <v>692</v>
      </c>
      <c r="E148" s="28" t="s">
        <v>705</v>
      </c>
      <c r="F148" s="28" t="s">
        <v>706</v>
      </c>
      <c r="G148" s="28" t="s">
        <v>707</v>
      </c>
      <c r="H148" s="28" t="s">
        <v>192</v>
      </c>
    </row>
    <row r="149" spans="1:8" ht="11.25">
      <c r="A149" s="28">
        <v>148</v>
      </c>
      <c r="C149" s="28" t="s">
        <v>691</v>
      </c>
      <c r="D149" s="28" t="s">
        <v>692</v>
      </c>
      <c r="E149" s="28" t="s">
        <v>708</v>
      </c>
      <c r="F149" s="28" t="s">
        <v>709</v>
      </c>
      <c r="G149" s="28" t="s">
        <v>695</v>
      </c>
      <c r="H149" s="28" t="s">
        <v>192</v>
      </c>
    </row>
    <row r="150" spans="1:8" ht="11.25">
      <c r="A150" s="28">
        <v>149</v>
      </c>
      <c r="C150" s="28" t="s">
        <v>691</v>
      </c>
      <c r="D150" s="28" t="s">
        <v>692</v>
      </c>
      <c r="E150" s="28" t="s">
        <v>710</v>
      </c>
      <c r="F150" s="28" t="s">
        <v>711</v>
      </c>
      <c r="G150" s="28" t="s">
        <v>707</v>
      </c>
      <c r="H150" s="28" t="s">
        <v>192</v>
      </c>
    </row>
    <row r="151" spans="1:8" ht="11.25">
      <c r="A151" s="28">
        <v>150</v>
      </c>
      <c r="C151" s="28" t="s">
        <v>691</v>
      </c>
      <c r="D151" s="28" t="s">
        <v>692</v>
      </c>
      <c r="E151" s="28" t="s">
        <v>712</v>
      </c>
      <c r="F151" s="28" t="s">
        <v>713</v>
      </c>
      <c r="G151" s="28" t="s">
        <v>714</v>
      </c>
      <c r="H151" s="28" t="s">
        <v>192</v>
      </c>
    </row>
    <row r="152" spans="1:8" ht="11.25">
      <c r="A152" s="28">
        <v>151</v>
      </c>
      <c r="C152" s="28" t="s">
        <v>691</v>
      </c>
      <c r="D152" s="28" t="s">
        <v>692</v>
      </c>
      <c r="E152" s="28" t="s">
        <v>715</v>
      </c>
      <c r="F152" s="28" t="s">
        <v>716</v>
      </c>
      <c r="G152" s="28" t="s">
        <v>717</v>
      </c>
      <c r="H152" s="28" t="s">
        <v>192</v>
      </c>
    </row>
    <row r="153" spans="1:8" ht="11.25">
      <c r="A153" s="28">
        <v>152</v>
      </c>
      <c r="C153" s="28" t="s">
        <v>691</v>
      </c>
      <c r="D153" s="28" t="s">
        <v>692</v>
      </c>
      <c r="E153" s="28" t="s">
        <v>718</v>
      </c>
      <c r="F153" s="28" t="s">
        <v>719</v>
      </c>
      <c r="G153" s="28" t="s">
        <v>720</v>
      </c>
      <c r="H153" s="28" t="s">
        <v>192</v>
      </c>
    </row>
    <row r="154" spans="1:8" ht="11.25">
      <c r="A154" s="28">
        <v>153</v>
      </c>
      <c r="C154" s="28" t="s">
        <v>691</v>
      </c>
      <c r="D154" s="28" t="s">
        <v>692</v>
      </c>
      <c r="E154" s="28" t="s">
        <v>721</v>
      </c>
      <c r="F154" s="28" t="s">
        <v>722</v>
      </c>
      <c r="G154" s="28" t="s">
        <v>702</v>
      </c>
      <c r="H154" s="28" t="s">
        <v>192</v>
      </c>
    </row>
    <row r="155" spans="1:8" ht="11.25">
      <c r="A155" s="28">
        <v>154</v>
      </c>
      <c r="C155" s="28" t="s">
        <v>691</v>
      </c>
      <c r="D155" s="28" t="s">
        <v>692</v>
      </c>
      <c r="E155" s="28" t="s">
        <v>723</v>
      </c>
      <c r="F155" s="28" t="s">
        <v>724</v>
      </c>
      <c r="G155" s="28" t="s">
        <v>707</v>
      </c>
      <c r="H155" s="28" t="s">
        <v>192</v>
      </c>
    </row>
    <row r="156" spans="1:8" ht="11.25">
      <c r="A156" s="28">
        <v>155</v>
      </c>
      <c r="C156" s="28" t="s">
        <v>691</v>
      </c>
      <c r="D156" s="28" t="s">
        <v>692</v>
      </c>
      <c r="E156" s="28" t="s">
        <v>725</v>
      </c>
      <c r="F156" s="28" t="s">
        <v>726</v>
      </c>
      <c r="G156" s="28" t="s">
        <v>695</v>
      </c>
      <c r="H156" s="28" t="s">
        <v>192</v>
      </c>
    </row>
    <row r="157" spans="1:8" ht="11.25">
      <c r="A157" s="28">
        <v>156</v>
      </c>
      <c r="C157" s="28" t="s">
        <v>691</v>
      </c>
      <c r="D157" s="28" t="s">
        <v>692</v>
      </c>
      <c r="E157" s="28" t="s">
        <v>216</v>
      </c>
      <c r="F157" s="28" t="s">
        <v>217</v>
      </c>
      <c r="G157" s="28" t="s">
        <v>727</v>
      </c>
      <c r="H157" s="28" t="s">
        <v>728</v>
      </c>
    </row>
    <row r="158" spans="1:8" ht="11.25">
      <c r="A158" s="28">
        <v>157</v>
      </c>
      <c r="C158" s="28" t="s">
        <v>691</v>
      </c>
      <c r="D158" s="28" t="s">
        <v>692</v>
      </c>
      <c r="E158" s="28" t="s">
        <v>729</v>
      </c>
      <c r="F158" s="28" t="s">
        <v>730</v>
      </c>
      <c r="G158" s="28" t="s">
        <v>695</v>
      </c>
      <c r="H158" s="28" t="s">
        <v>553</v>
      </c>
    </row>
    <row r="159" spans="1:8" ht="11.25">
      <c r="A159" s="28">
        <v>158</v>
      </c>
      <c r="C159" s="28" t="s">
        <v>691</v>
      </c>
      <c r="D159" s="28" t="s">
        <v>692</v>
      </c>
      <c r="E159" s="28" t="s">
        <v>731</v>
      </c>
      <c r="F159" s="28" t="s">
        <v>732</v>
      </c>
      <c r="G159" s="28" t="s">
        <v>707</v>
      </c>
      <c r="H159" s="28" t="s">
        <v>402</v>
      </c>
    </row>
    <row r="160" spans="1:8" ht="11.25">
      <c r="A160" s="28">
        <v>159</v>
      </c>
      <c r="C160" s="28" t="s">
        <v>691</v>
      </c>
      <c r="D160" s="28" t="s">
        <v>692</v>
      </c>
      <c r="E160" s="28" t="s">
        <v>733</v>
      </c>
      <c r="F160" s="28" t="s">
        <v>734</v>
      </c>
      <c r="G160" s="28" t="s">
        <v>735</v>
      </c>
      <c r="H160" s="28" t="s">
        <v>192</v>
      </c>
    </row>
    <row r="161" spans="1:8" ht="11.25">
      <c r="A161" s="28">
        <v>160</v>
      </c>
      <c r="C161" s="28" t="s">
        <v>691</v>
      </c>
      <c r="D161" s="28" t="s">
        <v>692</v>
      </c>
      <c r="E161" s="28" t="s">
        <v>736</v>
      </c>
      <c r="F161" s="28" t="s">
        <v>737</v>
      </c>
      <c r="G161" s="28" t="s">
        <v>479</v>
      </c>
      <c r="H161" s="28" t="s">
        <v>192</v>
      </c>
    </row>
    <row r="162" spans="1:8" ht="11.25">
      <c r="A162" s="28">
        <v>161</v>
      </c>
      <c r="C162" s="28" t="s">
        <v>691</v>
      </c>
      <c r="D162" s="28" t="s">
        <v>692</v>
      </c>
      <c r="E162" s="28" t="s">
        <v>738</v>
      </c>
      <c r="F162" s="28" t="s">
        <v>739</v>
      </c>
      <c r="G162" s="28" t="s">
        <v>695</v>
      </c>
      <c r="H162" s="28" t="s">
        <v>192</v>
      </c>
    </row>
    <row r="163" spans="1:8" ht="11.25">
      <c r="A163" s="28">
        <v>162</v>
      </c>
      <c r="C163" s="28" t="s">
        <v>691</v>
      </c>
      <c r="D163" s="28" t="s">
        <v>692</v>
      </c>
      <c r="E163" s="28" t="s">
        <v>740</v>
      </c>
      <c r="F163" s="28" t="s">
        <v>741</v>
      </c>
      <c r="G163" s="28" t="s">
        <v>717</v>
      </c>
      <c r="H163" s="28" t="s">
        <v>192</v>
      </c>
    </row>
    <row r="164" spans="1:8" ht="11.25">
      <c r="A164" s="28">
        <v>163</v>
      </c>
      <c r="C164" s="28" t="s">
        <v>691</v>
      </c>
      <c r="D164" s="28" t="s">
        <v>692</v>
      </c>
      <c r="E164" s="28" t="s">
        <v>742</v>
      </c>
      <c r="F164" s="28" t="s">
        <v>743</v>
      </c>
      <c r="G164" s="28" t="s">
        <v>707</v>
      </c>
      <c r="H164" s="28" t="s">
        <v>192</v>
      </c>
    </row>
    <row r="165" spans="1:8" ht="11.25">
      <c r="A165" s="28">
        <v>164</v>
      </c>
      <c r="C165" s="28" t="s">
        <v>691</v>
      </c>
      <c r="D165" s="28" t="s">
        <v>692</v>
      </c>
      <c r="E165" s="28" t="s">
        <v>744</v>
      </c>
      <c r="F165" s="28" t="s">
        <v>745</v>
      </c>
      <c r="G165" s="28" t="s">
        <v>546</v>
      </c>
      <c r="H165" s="28" t="s">
        <v>402</v>
      </c>
    </row>
    <row r="166" spans="1:8" ht="11.25">
      <c r="A166" s="28">
        <v>165</v>
      </c>
      <c r="C166" s="28" t="s">
        <v>691</v>
      </c>
      <c r="D166" s="28" t="s">
        <v>692</v>
      </c>
      <c r="E166" s="28" t="s">
        <v>746</v>
      </c>
      <c r="F166" s="28" t="s">
        <v>747</v>
      </c>
      <c r="G166" s="28" t="s">
        <v>695</v>
      </c>
      <c r="H166" s="28" t="s">
        <v>402</v>
      </c>
    </row>
    <row r="167" spans="1:8" ht="11.25">
      <c r="A167" s="28">
        <v>166</v>
      </c>
      <c r="C167" s="28" t="s">
        <v>691</v>
      </c>
      <c r="D167" s="28" t="s">
        <v>692</v>
      </c>
      <c r="E167" s="28" t="s">
        <v>748</v>
      </c>
      <c r="F167" s="28" t="s">
        <v>749</v>
      </c>
      <c r="G167" s="28" t="s">
        <v>714</v>
      </c>
      <c r="H167" s="28" t="s">
        <v>192</v>
      </c>
    </row>
    <row r="168" spans="1:8" ht="11.25">
      <c r="A168" s="28">
        <v>167</v>
      </c>
      <c r="C168" s="28" t="s">
        <v>691</v>
      </c>
      <c r="D168" s="28" t="s">
        <v>692</v>
      </c>
      <c r="E168" s="28" t="s">
        <v>750</v>
      </c>
      <c r="F168" s="28" t="s">
        <v>751</v>
      </c>
      <c r="G168" s="28" t="s">
        <v>752</v>
      </c>
      <c r="H168" s="28" t="s">
        <v>728</v>
      </c>
    </row>
    <row r="169" spans="1:8" ht="11.25">
      <c r="A169" s="28">
        <v>168</v>
      </c>
      <c r="C169" s="28" t="s">
        <v>691</v>
      </c>
      <c r="D169" s="28" t="s">
        <v>692</v>
      </c>
      <c r="E169" s="28" t="s">
        <v>753</v>
      </c>
      <c r="F169" s="28" t="s">
        <v>754</v>
      </c>
      <c r="G169" s="28" t="s">
        <v>717</v>
      </c>
      <c r="H169" s="28" t="s">
        <v>192</v>
      </c>
    </row>
    <row r="170" spans="1:8" ht="11.25">
      <c r="A170" s="28">
        <v>169</v>
      </c>
      <c r="C170" s="28" t="s">
        <v>691</v>
      </c>
      <c r="D170" s="28" t="s">
        <v>692</v>
      </c>
      <c r="E170" s="28" t="s">
        <v>755</v>
      </c>
      <c r="F170" s="28" t="s">
        <v>756</v>
      </c>
      <c r="G170" s="28" t="s">
        <v>695</v>
      </c>
      <c r="H170" s="28" t="s">
        <v>192</v>
      </c>
    </row>
    <row r="171" spans="1:7" ht="11.25">
      <c r="A171" s="28">
        <v>170</v>
      </c>
      <c r="C171" s="28" t="s">
        <v>691</v>
      </c>
      <c r="D171" s="28" t="s">
        <v>692</v>
      </c>
      <c r="E171" s="28" t="s">
        <v>757</v>
      </c>
      <c r="F171" s="28" t="s">
        <v>758</v>
      </c>
      <c r="G171" s="28" t="s">
        <v>702</v>
      </c>
    </row>
    <row r="172" spans="1:7" ht="11.25">
      <c r="A172" s="28">
        <v>171</v>
      </c>
      <c r="C172" s="28" t="s">
        <v>691</v>
      </c>
      <c r="D172" s="28" t="s">
        <v>692</v>
      </c>
      <c r="E172" s="28" t="s">
        <v>759</v>
      </c>
      <c r="F172" s="28" t="s">
        <v>760</v>
      </c>
      <c r="G172" s="28" t="s">
        <v>761</v>
      </c>
    </row>
    <row r="173" spans="1:8" ht="11.25">
      <c r="A173" s="28">
        <v>172</v>
      </c>
      <c r="C173" s="28" t="s">
        <v>691</v>
      </c>
      <c r="D173" s="28" t="s">
        <v>692</v>
      </c>
      <c r="E173" s="28" t="s">
        <v>762</v>
      </c>
      <c r="F173" s="28" t="s">
        <v>763</v>
      </c>
      <c r="G173" s="28" t="s">
        <v>707</v>
      </c>
      <c r="H173" s="28" t="s">
        <v>192</v>
      </c>
    </row>
    <row r="174" spans="1:8" ht="11.25">
      <c r="A174" s="28">
        <v>173</v>
      </c>
      <c r="C174" s="28" t="s">
        <v>691</v>
      </c>
      <c r="D174" s="28" t="s">
        <v>692</v>
      </c>
      <c r="E174" s="28" t="s">
        <v>764</v>
      </c>
      <c r="F174" s="28" t="s">
        <v>765</v>
      </c>
      <c r="G174" s="28" t="s">
        <v>714</v>
      </c>
      <c r="H174" s="28" t="s">
        <v>192</v>
      </c>
    </row>
    <row r="175" spans="1:8" ht="11.25">
      <c r="A175" s="28">
        <v>174</v>
      </c>
      <c r="C175" s="28" t="s">
        <v>691</v>
      </c>
      <c r="D175" s="28" t="s">
        <v>692</v>
      </c>
      <c r="E175" s="28" t="s">
        <v>766</v>
      </c>
      <c r="F175" s="28" t="s">
        <v>767</v>
      </c>
      <c r="G175" s="28" t="s">
        <v>695</v>
      </c>
      <c r="H175" s="28" t="s">
        <v>553</v>
      </c>
    </row>
    <row r="176" spans="1:8" ht="11.25">
      <c r="A176" s="28">
        <v>175</v>
      </c>
      <c r="C176" s="28" t="s">
        <v>691</v>
      </c>
      <c r="D176" s="28" t="s">
        <v>692</v>
      </c>
      <c r="E176" s="28" t="s">
        <v>768</v>
      </c>
      <c r="F176" s="28" t="s">
        <v>769</v>
      </c>
      <c r="G176" s="28" t="s">
        <v>695</v>
      </c>
      <c r="H176" s="28" t="s">
        <v>192</v>
      </c>
    </row>
    <row r="177" spans="1:7" ht="11.25">
      <c r="A177" s="28">
        <v>176</v>
      </c>
      <c r="C177" s="28" t="s">
        <v>691</v>
      </c>
      <c r="D177" s="28" t="s">
        <v>692</v>
      </c>
      <c r="E177" s="28" t="s">
        <v>770</v>
      </c>
      <c r="F177" s="28" t="s">
        <v>771</v>
      </c>
      <c r="G177" s="28" t="s">
        <v>772</v>
      </c>
    </row>
    <row r="178" spans="1:8" ht="11.25">
      <c r="A178" s="28">
        <v>177</v>
      </c>
      <c r="C178" s="28" t="s">
        <v>691</v>
      </c>
      <c r="D178" s="28" t="s">
        <v>692</v>
      </c>
      <c r="E178" s="28" t="s">
        <v>773</v>
      </c>
      <c r="F178" s="28" t="s">
        <v>774</v>
      </c>
      <c r="G178" s="28" t="s">
        <v>727</v>
      </c>
      <c r="H178" s="28" t="s">
        <v>402</v>
      </c>
    </row>
    <row r="179" spans="1:8" ht="11.25">
      <c r="A179" s="28">
        <v>178</v>
      </c>
      <c r="C179" s="28" t="s">
        <v>691</v>
      </c>
      <c r="D179" s="28" t="s">
        <v>692</v>
      </c>
      <c r="E179" s="28" t="s">
        <v>775</v>
      </c>
      <c r="F179" s="28" t="s">
        <v>776</v>
      </c>
      <c r="G179" s="28" t="s">
        <v>702</v>
      </c>
      <c r="H179" s="28" t="s">
        <v>192</v>
      </c>
    </row>
    <row r="180" spans="1:8" ht="11.25">
      <c r="A180" s="28">
        <v>179</v>
      </c>
      <c r="C180" s="28" t="s">
        <v>691</v>
      </c>
      <c r="D180" s="28" t="s">
        <v>692</v>
      </c>
      <c r="E180" s="28" t="s">
        <v>777</v>
      </c>
      <c r="F180" s="28" t="s">
        <v>778</v>
      </c>
      <c r="G180" s="28" t="s">
        <v>779</v>
      </c>
      <c r="H180" s="28" t="s">
        <v>192</v>
      </c>
    </row>
    <row r="181" spans="1:8" ht="11.25">
      <c r="A181" s="28">
        <v>180</v>
      </c>
      <c r="C181" s="28" t="s">
        <v>691</v>
      </c>
      <c r="D181" s="28" t="s">
        <v>692</v>
      </c>
      <c r="E181" s="28" t="s">
        <v>780</v>
      </c>
      <c r="F181" s="28" t="s">
        <v>781</v>
      </c>
      <c r="G181" s="28" t="s">
        <v>727</v>
      </c>
      <c r="H181" s="28" t="s">
        <v>192</v>
      </c>
    </row>
    <row r="182" spans="1:8" ht="11.25">
      <c r="A182" s="28">
        <v>181</v>
      </c>
      <c r="C182" s="28" t="s">
        <v>691</v>
      </c>
      <c r="D182" s="28" t="s">
        <v>692</v>
      </c>
      <c r="E182" s="28" t="s">
        <v>782</v>
      </c>
      <c r="F182" s="28" t="s">
        <v>783</v>
      </c>
      <c r="G182" s="28" t="s">
        <v>727</v>
      </c>
      <c r="H182" s="28" t="s">
        <v>402</v>
      </c>
    </row>
    <row r="183" spans="1:8" ht="11.25">
      <c r="A183" s="28">
        <v>182</v>
      </c>
      <c r="C183" s="28" t="s">
        <v>691</v>
      </c>
      <c r="D183" s="28" t="s">
        <v>692</v>
      </c>
      <c r="E183" s="28" t="s">
        <v>784</v>
      </c>
      <c r="F183" s="28" t="s">
        <v>785</v>
      </c>
      <c r="G183" s="28" t="s">
        <v>717</v>
      </c>
      <c r="H183" s="28" t="s">
        <v>192</v>
      </c>
    </row>
    <row r="184" spans="1:8" ht="11.25">
      <c r="A184" s="28">
        <v>183</v>
      </c>
      <c r="C184" s="28" t="s">
        <v>691</v>
      </c>
      <c r="D184" s="28" t="s">
        <v>692</v>
      </c>
      <c r="E184" s="28" t="s">
        <v>786</v>
      </c>
      <c r="F184" s="28" t="s">
        <v>787</v>
      </c>
      <c r="G184" s="28" t="s">
        <v>695</v>
      </c>
      <c r="H184" s="28" t="s">
        <v>192</v>
      </c>
    </row>
    <row r="185" spans="1:8" ht="11.25">
      <c r="A185" s="28">
        <v>184</v>
      </c>
      <c r="C185" s="28" t="s">
        <v>691</v>
      </c>
      <c r="D185" s="28" t="s">
        <v>692</v>
      </c>
      <c r="E185" s="28" t="s">
        <v>788</v>
      </c>
      <c r="F185" s="28" t="s">
        <v>789</v>
      </c>
      <c r="G185" s="28" t="s">
        <v>714</v>
      </c>
      <c r="H185" s="28" t="s">
        <v>192</v>
      </c>
    </row>
    <row r="186" spans="1:8" ht="11.25">
      <c r="A186" s="28">
        <v>185</v>
      </c>
      <c r="C186" s="28" t="s">
        <v>691</v>
      </c>
      <c r="D186" s="28" t="s">
        <v>692</v>
      </c>
      <c r="E186" s="28" t="s">
        <v>790</v>
      </c>
      <c r="F186" s="28" t="s">
        <v>791</v>
      </c>
      <c r="G186" s="28" t="s">
        <v>717</v>
      </c>
      <c r="H186" s="28" t="s">
        <v>192</v>
      </c>
    </row>
    <row r="187" spans="1:8" ht="11.25">
      <c r="A187" s="28">
        <v>186</v>
      </c>
      <c r="C187" s="28" t="s">
        <v>691</v>
      </c>
      <c r="D187" s="28" t="s">
        <v>692</v>
      </c>
      <c r="E187" s="28" t="s">
        <v>792</v>
      </c>
      <c r="F187" s="28" t="s">
        <v>793</v>
      </c>
      <c r="G187" s="28" t="s">
        <v>717</v>
      </c>
      <c r="H187" s="28" t="s">
        <v>192</v>
      </c>
    </row>
    <row r="188" spans="1:8" ht="11.25">
      <c r="A188" s="28">
        <v>187</v>
      </c>
      <c r="C188" s="28" t="s">
        <v>691</v>
      </c>
      <c r="D188" s="28" t="s">
        <v>692</v>
      </c>
      <c r="E188" s="28" t="s">
        <v>794</v>
      </c>
      <c r="F188" s="28" t="s">
        <v>795</v>
      </c>
      <c r="G188" s="28" t="s">
        <v>695</v>
      </c>
      <c r="H188" s="28" t="s">
        <v>192</v>
      </c>
    </row>
    <row r="189" spans="1:8" ht="11.25">
      <c r="A189" s="28">
        <v>188</v>
      </c>
      <c r="C189" s="28" t="s">
        <v>691</v>
      </c>
      <c r="D189" s="28" t="s">
        <v>692</v>
      </c>
      <c r="E189" s="28" t="s">
        <v>796</v>
      </c>
      <c r="F189" s="28" t="s">
        <v>797</v>
      </c>
      <c r="G189" s="28" t="s">
        <v>772</v>
      </c>
      <c r="H189" s="28" t="s">
        <v>402</v>
      </c>
    </row>
    <row r="190" spans="1:8" ht="11.25">
      <c r="A190" s="28">
        <v>189</v>
      </c>
      <c r="C190" s="28" t="s">
        <v>691</v>
      </c>
      <c r="D190" s="28" t="s">
        <v>692</v>
      </c>
      <c r="E190" s="28" t="s">
        <v>798</v>
      </c>
      <c r="F190" s="28" t="s">
        <v>799</v>
      </c>
      <c r="G190" s="28" t="s">
        <v>695</v>
      </c>
      <c r="H190" s="28" t="s">
        <v>192</v>
      </c>
    </row>
    <row r="191" spans="1:7" ht="11.25">
      <c r="A191" s="28">
        <v>190</v>
      </c>
      <c r="C191" s="28" t="s">
        <v>691</v>
      </c>
      <c r="D191" s="28" t="s">
        <v>692</v>
      </c>
      <c r="E191" s="28" t="s">
        <v>800</v>
      </c>
      <c r="F191" s="28" t="s">
        <v>801</v>
      </c>
      <c r="G191" s="28" t="s">
        <v>717</v>
      </c>
    </row>
    <row r="192" spans="1:8" ht="11.25">
      <c r="A192" s="28">
        <v>191</v>
      </c>
      <c r="C192" s="28" t="s">
        <v>691</v>
      </c>
      <c r="D192" s="28" t="s">
        <v>692</v>
      </c>
      <c r="E192" s="28" t="s">
        <v>802</v>
      </c>
      <c r="F192" s="28" t="s">
        <v>803</v>
      </c>
      <c r="G192" s="28" t="s">
        <v>804</v>
      </c>
      <c r="H192" s="28" t="s">
        <v>192</v>
      </c>
    </row>
    <row r="193" spans="1:8" ht="11.25">
      <c r="A193" s="28">
        <v>192</v>
      </c>
      <c r="C193" s="28" t="s">
        <v>691</v>
      </c>
      <c r="D193" s="28" t="s">
        <v>692</v>
      </c>
      <c r="E193" s="28" t="s">
        <v>805</v>
      </c>
      <c r="F193" s="28" t="s">
        <v>806</v>
      </c>
      <c r="G193" s="28" t="s">
        <v>717</v>
      </c>
      <c r="H193" s="28" t="s">
        <v>192</v>
      </c>
    </row>
    <row r="194" spans="1:8" ht="11.25">
      <c r="A194" s="28">
        <v>193</v>
      </c>
      <c r="C194" s="28" t="s">
        <v>691</v>
      </c>
      <c r="D194" s="28" t="s">
        <v>692</v>
      </c>
      <c r="E194" s="28" t="s">
        <v>807</v>
      </c>
      <c r="F194" s="28" t="s">
        <v>808</v>
      </c>
      <c r="G194" s="28" t="s">
        <v>695</v>
      </c>
      <c r="H194" s="28" t="s">
        <v>192</v>
      </c>
    </row>
    <row r="195" spans="1:8" ht="11.25">
      <c r="A195" s="28">
        <v>194</v>
      </c>
      <c r="C195" s="28" t="s">
        <v>691</v>
      </c>
      <c r="D195" s="28" t="s">
        <v>692</v>
      </c>
      <c r="E195" s="28" t="s">
        <v>809</v>
      </c>
      <c r="F195" s="28" t="s">
        <v>810</v>
      </c>
      <c r="G195" s="28" t="s">
        <v>717</v>
      </c>
      <c r="H195" s="28" t="s">
        <v>192</v>
      </c>
    </row>
    <row r="196" spans="1:8" ht="11.25">
      <c r="A196" s="28">
        <v>195</v>
      </c>
      <c r="C196" s="28" t="s">
        <v>691</v>
      </c>
      <c r="D196" s="28" t="s">
        <v>692</v>
      </c>
      <c r="E196" s="28" t="s">
        <v>811</v>
      </c>
      <c r="F196" s="28" t="s">
        <v>812</v>
      </c>
      <c r="G196" s="28" t="s">
        <v>707</v>
      </c>
      <c r="H196" s="28" t="s">
        <v>192</v>
      </c>
    </row>
    <row r="197" spans="1:8" ht="11.25">
      <c r="A197" s="28">
        <v>196</v>
      </c>
      <c r="C197" s="28" t="s">
        <v>691</v>
      </c>
      <c r="D197" s="28" t="s">
        <v>692</v>
      </c>
      <c r="E197" s="28" t="s">
        <v>813</v>
      </c>
      <c r="F197" s="28" t="s">
        <v>814</v>
      </c>
      <c r="G197" s="28" t="s">
        <v>815</v>
      </c>
      <c r="H197" s="28" t="s">
        <v>192</v>
      </c>
    </row>
    <row r="198" spans="1:8" ht="11.25">
      <c r="A198" s="28">
        <v>197</v>
      </c>
      <c r="C198" s="28" t="s">
        <v>691</v>
      </c>
      <c r="D198" s="28" t="s">
        <v>692</v>
      </c>
      <c r="E198" s="28" t="s">
        <v>816</v>
      </c>
      <c r="F198" s="28" t="s">
        <v>747</v>
      </c>
      <c r="G198" s="28" t="s">
        <v>817</v>
      </c>
      <c r="H198" s="28" t="s">
        <v>402</v>
      </c>
    </row>
    <row r="199" spans="1:8" ht="11.25">
      <c r="A199" s="28">
        <v>198</v>
      </c>
      <c r="C199" s="28" t="s">
        <v>818</v>
      </c>
      <c r="D199" s="28" t="s">
        <v>819</v>
      </c>
      <c r="E199" s="28" t="s">
        <v>820</v>
      </c>
      <c r="F199" s="28" t="s">
        <v>821</v>
      </c>
      <c r="G199" s="28" t="s">
        <v>822</v>
      </c>
      <c r="H199" s="28" t="s">
        <v>402</v>
      </c>
    </row>
    <row r="200" spans="1:8" ht="11.25">
      <c r="A200" s="28">
        <v>199</v>
      </c>
      <c r="C200" s="28" t="s">
        <v>818</v>
      </c>
      <c r="D200" s="28" t="s">
        <v>819</v>
      </c>
      <c r="E200" s="28" t="s">
        <v>823</v>
      </c>
      <c r="F200" s="28" t="s">
        <v>824</v>
      </c>
      <c r="G200" s="28" t="s">
        <v>822</v>
      </c>
      <c r="H200" s="28" t="s">
        <v>192</v>
      </c>
    </row>
    <row r="201" spans="1:8" ht="11.25">
      <c r="A201" s="28">
        <v>200</v>
      </c>
      <c r="C201" s="28" t="s">
        <v>818</v>
      </c>
      <c r="D201" s="28" t="s">
        <v>819</v>
      </c>
      <c r="E201" s="28" t="s">
        <v>825</v>
      </c>
      <c r="F201" s="28" t="s">
        <v>826</v>
      </c>
      <c r="G201" s="28" t="s">
        <v>822</v>
      </c>
      <c r="H201" s="28" t="s">
        <v>192</v>
      </c>
    </row>
    <row r="202" spans="1:8" ht="11.25">
      <c r="A202" s="28">
        <v>201</v>
      </c>
      <c r="C202" s="28" t="s">
        <v>818</v>
      </c>
      <c r="D202" s="28" t="s">
        <v>819</v>
      </c>
      <c r="E202" s="28" t="s">
        <v>827</v>
      </c>
      <c r="F202" s="28" t="s">
        <v>828</v>
      </c>
      <c r="G202" s="28" t="s">
        <v>822</v>
      </c>
      <c r="H202" s="28" t="s">
        <v>192</v>
      </c>
    </row>
    <row r="203" spans="1:8" ht="11.25">
      <c r="A203" s="28">
        <v>202</v>
      </c>
      <c r="C203" s="28" t="s">
        <v>818</v>
      </c>
      <c r="D203" s="28" t="s">
        <v>819</v>
      </c>
      <c r="E203" s="28" t="s">
        <v>829</v>
      </c>
      <c r="F203" s="28" t="s">
        <v>830</v>
      </c>
      <c r="G203" s="28" t="s">
        <v>822</v>
      </c>
      <c r="H203" s="28" t="s">
        <v>402</v>
      </c>
    </row>
    <row r="204" spans="1:8" ht="11.25">
      <c r="A204" s="28">
        <v>203</v>
      </c>
      <c r="C204" s="28" t="s">
        <v>818</v>
      </c>
      <c r="D204" s="28" t="s">
        <v>819</v>
      </c>
      <c r="E204" s="28" t="s">
        <v>831</v>
      </c>
      <c r="F204" s="28" t="s">
        <v>832</v>
      </c>
      <c r="G204" s="28" t="s">
        <v>822</v>
      </c>
      <c r="H204" s="28" t="s">
        <v>402</v>
      </c>
    </row>
    <row r="205" spans="1:8" ht="11.25">
      <c r="A205" s="28">
        <v>204</v>
      </c>
      <c r="C205" s="28" t="s">
        <v>833</v>
      </c>
      <c r="D205" s="28" t="s">
        <v>834</v>
      </c>
      <c r="E205" s="28" t="s">
        <v>835</v>
      </c>
      <c r="F205" s="28" t="s">
        <v>373</v>
      </c>
      <c r="G205" s="28" t="s">
        <v>836</v>
      </c>
      <c r="H205" s="28" t="s">
        <v>192</v>
      </c>
    </row>
    <row r="206" spans="1:8" ht="11.25">
      <c r="A206" s="28">
        <v>205</v>
      </c>
      <c r="C206" s="28" t="s">
        <v>833</v>
      </c>
      <c r="D206" s="28" t="s">
        <v>834</v>
      </c>
      <c r="E206" s="28" t="s">
        <v>837</v>
      </c>
      <c r="F206" s="28" t="s">
        <v>838</v>
      </c>
      <c r="G206" s="28" t="s">
        <v>839</v>
      </c>
      <c r="H206" s="28" t="s">
        <v>192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Форма 46 - Теплоэнергия</dc:title>
  <dc:subject>СВЕДЕНИЯ О ПЕРЕДАЧЕ ТЕПЛОВОЙ ЭНЕРГИИ</dc:subject>
  <dc:creator>Microsoft Corporation</dc:creator>
  <cp:keywords/>
  <dc:description/>
  <cp:lastModifiedBy>Strelnikovani</cp:lastModifiedBy>
  <cp:lastPrinted>2011-04-08T05:45:58Z</cp:lastPrinted>
  <dcterms:created xsi:type="dcterms:W3CDTF">1996-10-08T23:32:33Z</dcterms:created>
  <dcterms:modified xsi:type="dcterms:W3CDTF">2011-04-08T05:47:01Z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46TE.RT</vt:lpwstr>
  </property>
  <property fmtid="{D5CDD505-2E9C-101B-9397-08002B2CF9AE}" pid="3" name="Status">
    <vt:lpwstr>2</vt:lpwstr>
  </property>
  <property fmtid="{D5CDD505-2E9C-101B-9397-08002B2CF9AE}" pid="4" name="entityid">
    <vt:lpwstr/>
  </property>
  <property fmtid="{D5CDD505-2E9C-101B-9397-08002B2CF9AE}" pid="5" name="EditTemplate">
    <vt:bool>true</vt:bool>
  </property>
  <property fmtid="{D5CDD505-2E9C-101B-9397-08002B2CF9AE}" pid="6" name="UserComments">
    <vt:lpwstr/>
  </property>
  <property fmtid="{D5CDD505-2E9C-101B-9397-08002B2CF9AE}" pid="7" name="keywords">
    <vt:lpwstr/>
  </property>
  <property fmtid="{D5CDD505-2E9C-101B-9397-08002B2CF9AE}" pid="8" name="PeriodLength">
    <vt:lpwstr/>
  </property>
  <property fmtid="{D5CDD505-2E9C-101B-9397-08002B2CF9AE}" pid="9" name="Period">
    <vt:lpwstr/>
  </property>
  <property fmtid="{D5CDD505-2E9C-101B-9397-08002B2CF9AE}" pid="10" name="CurrentVersion">
    <vt:lpwstr>1.0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</Properties>
</file>